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Лист1!$A$1:$M$24</definedName>
  </definedName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 s="1"/>
  <c r="G5"/>
  <c r="G6"/>
  <c r="G4"/>
</calcChain>
</file>

<file path=xl/sharedStrings.xml><?xml version="1.0" encoding="utf-8"?>
<sst xmlns="http://schemas.openxmlformats.org/spreadsheetml/2006/main" count="55" uniqueCount="46">
  <si>
    <t xml:space="preserve">Наименование </t>
  </si>
  <si>
    <t>Кол-во</t>
  </si>
  <si>
    <t xml:space="preserve">Цена </t>
  </si>
  <si>
    <t xml:space="preserve">Сумма </t>
  </si>
  <si>
    <t>Ед.изм</t>
  </si>
  <si>
    <t>шт</t>
  </si>
  <si>
    <t>1</t>
  </si>
  <si>
    <t>Набор раегентов для контроля качества для предстерилизационной очистки изделий медицинского назначения Азопирам  РК</t>
  </si>
  <si>
    <t>№ лота</t>
  </si>
  <si>
    <t xml:space="preserve">Техническая характеристика </t>
  </si>
  <si>
    <t>набор</t>
  </si>
  <si>
    <t xml:space="preserve">Термоиндикаторы ТИП -120, ТИП-132, ТИД-180 </t>
  </si>
  <si>
    <t>для контроля режима работы стерилизаторов, в упаковках по 500 шт</t>
  </si>
  <si>
    <t>уп.</t>
  </si>
  <si>
    <t>рулон</t>
  </si>
  <si>
    <t>50</t>
  </si>
  <si>
    <t>Тележка сервировочная  2-х секционная с бортом</t>
  </si>
  <si>
    <t>ЭКГ бумага 110*30*12 вн или нар</t>
  </si>
  <si>
    <t>8</t>
  </si>
  <si>
    <t>Высота 900 мм                                                                                                             Ширина 500мм                                                Длина 950 мм</t>
  </si>
  <si>
    <t>Проволка в мотке, для использования наложения серкляжного шва в травмотологии. Серкляжный шов в травмотологии -остеосинтез, при котором отломки кости фиксируются проволкой. Проволка изготовлена из нержавеющей стали. Диаметр проволки: 0,5мм; 0,6мм; 0,8мм; 1,0мм. Длина проволки в мотке : 10м.</t>
  </si>
  <si>
    <t>Проволока (для ортопедии) д/серкляжного шва</t>
  </si>
  <si>
    <t xml:space="preserve">Дрель медицинская высокооборотная малогабаритная </t>
  </si>
  <si>
    <t xml:space="preserve">Спицы металлические длинные </t>
  </si>
  <si>
    <t>Спицы Иллизарова /Киршнера</t>
  </si>
  <si>
    <t>20</t>
  </si>
  <si>
    <t xml:space="preserve">Шина Беллера </t>
  </si>
  <si>
    <t>Шина Беллера для скелетного вытяжения</t>
  </si>
  <si>
    <t>2</t>
  </si>
  <si>
    <t xml:space="preserve">Скоба для скелетного вытяжения </t>
  </si>
  <si>
    <t>Скоба для скелетного вытяжения (типа ЦИТО)</t>
  </si>
  <si>
    <t>шт.</t>
  </si>
  <si>
    <t xml:space="preserve">Сверло травмотологическое </t>
  </si>
  <si>
    <t>Сверло травмотологическое,диаметр 2мм, 2,5мм, 2,8мм</t>
  </si>
  <si>
    <t>6</t>
  </si>
  <si>
    <t xml:space="preserve">Каркас и полка выполнен из металлического профиля, покрытого полимерно-порошковым покрытием, наиболее устойчивым к различным дезинфицирующим растворам. Ложе имеет съемный матрац, поролон  толщиной 30мм, сверху чехол из искусственной кожи. Борта стола  выполнены из ЛДСП,   Габариты (дл*шир*выс) мм.700*600*750
</t>
  </si>
  <si>
    <t>Стол пеленальный с дополнительной полкой СП/02</t>
  </si>
  <si>
    <t xml:space="preserve"> 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</si>
  <si>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</si>
  <si>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Аксу-Аюлинский с.о., с.Аксу-Аюлы, ул.Жапакова 23</t>
    </r>
  </si>
  <si>
    <t>Место приема документов – КГП «Центральная районная больница Шетского района» ул. Жапакова д.23 каб.222</t>
  </si>
  <si>
    <t>Выделенная сумма на закуп 1 544 801 тенге  00 тиын ( Один миллион пятьсот сорок четыре тысяча восемьсот один) тенге 00 тиын</t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</si>
  <si>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18.04.2023г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</si>
  <si>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24.04.2023г</t>
    </r>
  </si>
  <si>
    <r>
      <t>Время и место вскрытия конвертов с ценовыми предложениями –           КГП « Центральная районная больница Шетского района»  Карагандинская область, Шетский район, с. Аксу-Аюлы, ул Жапакова, д. 23.  Каб 222  24.04.2023г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12 час 00 мин    </t>
    </r>
  </si>
  <si>
    <t xml:space="preserve"> Объявление №17 от 18.04.2023г                                                                                                                                                                                                     КГП «Центральная районная больница Шетского района» УЗКО объявляет закуп ЛС и ИМН  способом запроса ценовых предложений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</si>
</sst>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>
      <selection activeCell="C5" sqref="C5"/>
    </sheetView>
  </sheetViews>
  <sheetFormatPr defaultRowHeight="15"/>
  <cols>
    <col min="1" max="1" width="10" customWidth="1"/>
    <col min="2" max="2" width="37.42578125" customWidth="1"/>
    <col min="3" max="3" width="63" customWidth="1"/>
    <col min="4" max="4" width="13.42578125" customWidth="1"/>
    <col min="5" max="5" width="17.5703125" customWidth="1"/>
    <col min="6" max="6" width="13.28515625" customWidth="1"/>
    <col min="7" max="7" width="20.140625" customWidth="1"/>
  </cols>
  <sheetData>
    <row r="1" spans="1:7" ht="60" customHeight="1">
      <c r="B1" s="22" t="s">
        <v>45</v>
      </c>
      <c r="C1" s="22"/>
      <c r="D1" s="22"/>
      <c r="E1" s="22"/>
      <c r="F1" s="22"/>
    </row>
    <row r="2" spans="1:7" ht="16.5" thickBot="1">
      <c r="B2" s="23"/>
      <c r="C2" s="23"/>
      <c r="D2" s="23"/>
      <c r="E2" s="23"/>
      <c r="F2" s="23"/>
    </row>
    <row r="3" spans="1:7" ht="15.75">
      <c r="A3" s="1" t="s">
        <v>8</v>
      </c>
      <c r="B3" s="2" t="s">
        <v>0</v>
      </c>
      <c r="C3" s="2" t="s">
        <v>9</v>
      </c>
      <c r="D3" s="3" t="s">
        <v>4</v>
      </c>
      <c r="E3" s="2" t="s">
        <v>1</v>
      </c>
      <c r="F3" s="2" t="s">
        <v>2</v>
      </c>
      <c r="G3" s="4" t="s">
        <v>3</v>
      </c>
    </row>
    <row r="4" spans="1:7" ht="78.75">
      <c r="A4" s="7">
        <v>1</v>
      </c>
      <c r="B4" s="5" t="s">
        <v>7</v>
      </c>
      <c r="C4" s="5"/>
      <c r="D4" s="6" t="s">
        <v>10</v>
      </c>
      <c r="E4" s="7">
        <v>30</v>
      </c>
      <c r="F4" s="9">
        <v>6000</v>
      </c>
      <c r="G4" s="9">
        <f>E4*F4</f>
        <v>180000</v>
      </c>
    </row>
    <row r="5" spans="1:7" ht="31.5">
      <c r="A5" s="7">
        <v>2</v>
      </c>
      <c r="B5" s="5" t="s">
        <v>11</v>
      </c>
      <c r="C5" s="5" t="s">
        <v>12</v>
      </c>
      <c r="D5" s="6" t="s">
        <v>13</v>
      </c>
      <c r="E5" s="7">
        <v>30</v>
      </c>
      <c r="F5" s="9">
        <v>11000</v>
      </c>
      <c r="G5" s="9">
        <f t="shared" ref="G5:G14" si="0">E5*F5</f>
        <v>330000</v>
      </c>
    </row>
    <row r="6" spans="1:7" ht="15.75">
      <c r="A6" s="7">
        <v>3</v>
      </c>
      <c r="B6" s="8" t="s">
        <v>17</v>
      </c>
      <c r="C6" s="8"/>
      <c r="D6" s="6" t="s">
        <v>14</v>
      </c>
      <c r="E6" s="10" t="s">
        <v>15</v>
      </c>
      <c r="F6" s="9">
        <v>1240</v>
      </c>
      <c r="G6" s="9">
        <f t="shared" si="0"/>
        <v>62000</v>
      </c>
    </row>
    <row r="7" spans="1:7" ht="96.75" customHeight="1">
      <c r="A7" s="11">
        <v>4</v>
      </c>
      <c r="B7" s="12" t="s">
        <v>16</v>
      </c>
      <c r="C7" s="12" t="s">
        <v>19</v>
      </c>
      <c r="D7" s="11" t="s">
        <v>5</v>
      </c>
      <c r="E7" s="14" t="s">
        <v>18</v>
      </c>
      <c r="F7" s="15">
        <v>55000</v>
      </c>
      <c r="G7" s="9">
        <f t="shared" si="0"/>
        <v>440000</v>
      </c>
    </row>
    <row r="8" spans="1:7" ht="108" customHeight="1">
      <c r="A8" s="11">
        <v>5</v>
      </c>
      <c r="B8" s="16" t="s">
        <v>21</v>
      </c>
      <c r="C8" s="16" t="s">
        <v>20</v>
      </c>
      <c r="D8" s="11" t="s">
        <v>5</v>
      </c>
      <c r="E8" s="14" t="s">
        <v>6</v>
      </c>
      <c r="F8" s="15">
        <v>9701</v>
      </c>
      <c r="G8" s="9">
        <f t="shared" si="0"/>
        <v>9701</v>
      </c>
    </row>
    <row r="9" spans="1:7" ht="31.5">
      <c r="A9" s="11">
        <v>6</v>
      </c>
      <c r="B9" s="16" t="s">
        <v>22</v>
      </c>
      <c r="C9" s="13"/>
      <c r="D9" s="11" t="s">
        <v>5</v>
      </c>
      <c r="E9" s="14" t="s">
        <v>6</v>
      </c>
      <c r="F9" s="15">
        <v>385100</v>
      </c>
      <c r="G9" s="9">
        <f t="shared" si="0"/>
        <v>385100</v>
      </c>
    </row>
    <row r="10" spans="1:7" ht="15.75">
      <c r="A10" s="11">
        <v>7</v>
      </c>
      <c r="B10" s="16" t="s">
        <v>23</v>
      </c>
      <c r="C10" s="13" t="s">
        <v>24</v>
      </c>
      <c r="D10" s="11" t="s">
        <v>5</v>
      </c>
      <c r="E10" s="14" t="s">
        <v>25</v>
      </c>
      <c r="F10" s="15">
        <v>500</v>
      </c>
      <c r="G10" s="9">
        <f t="shared" si="0"/>
        <v>10000</v>
      </c>
    </row>
    <row r="11" spans="1:7" ht="15.75">
      <c r="A11" s="11">
        <v>8</v>
      </c>
      <c r="B11" s="16" t="s">
        <v>26</v>
      </c>
      <c r="C11" s="13" t="s">
        <v>27</v>
      </c>
      <c r="D11" s="11" t="s">
        <v>5</v>
      </c>
      <c r="E11" s="14" t="s">
        <v>28</v>
      </c>
      <c r="F11" s="15">
        <v>18000</v>
      </c>
      <c r="G11" s="9">
        <f t="shared" si="0"/>
        <v>36000</v>
      </c>
    </row>
    <row r="12" spans="1:7" ht="15.75">
      <c r="A12" s="11">
        <v>9</v>
      </c>
      <c r="B12" s="16" t="s">
        <v>29</v>
      </c>
      <c r="C12" s="13" t="s">
        <v>30</v>
      </c>
      <c r="D12" s="11" t="s">
        <v>31</v>
      </c>
      <c r="E12" s="14" t="s">
        <v>28</v>
      </c>
      <c r="F12" s="15">
        <v>7000</v>
      </c>
      <c r="G12" s="9">
        <f t="shared" si="0"/>
        <v>14000</v>
      </c>
    </row>
    <row r="13" spans="1:7" ht="15.75">
      <c r="A13" s="11">
        <v>10</v>
      </c>
      <c r="B13" s="16" t="s">
        <v>32</v>
      </c>
      <c r="C13" s="13" t="s">
        <v>33</v>
      </c>
      <c r="D13" s="11" t="s">
        <v>5</v>
      </c>
      <c r="E13" s="14" t="s">
        <v>34</v>
      </c>
      <c r="F13" s="15">
        <v>2000</v>
      </c>
      <c r="G13" s="9">
        <f t="shared" si="0"/>
        <v>12000</v>
      </c>
    </row>
    <row r="14" spans="1:7" ht="126">
      <c r="A14" s="11">
        <v>11</v>
      </c>
      <c r="B14" s="16" t="s">
        <v>36</v>
      </c>
      <c r="C14" s="16" t="s">
        <v>35</v>
      </c>
      <c r="D14" s="11" t="s">
        <v>5</v>
      </c>
      <c r="E14" s="14" t="s">
        <v>28</v>
      </c>
      <c r="F14" s="15">
        <v>33000</v>
      </c>
      <c r="G14" s="9">
        <f t="shared" si="0"/>
        <v>66000</v>
      </c>
    </row>
    <row r="15" spans="1:7" ht="15.75">
      <c r="A15" s="11"/>
      <c r="B15" s="13"/>
      <c r="C15" s="13" t="s">
        <v>37</v>
      </c>
      <c r="D15" s="11"/>
      <c r="E15" s="14"/>
      <c r="F15" s="15"/>
      <c r="G15" s="17">
        <f>SUM(G4:G14)</f>
        <v>1544801</v>
      </c>
    </row>
    <row r="17" spans="3:7" ht="34.5" customHeight="1">
      <c r="C17" s="20" t="s">
        <v>41</v>
      </c>
      <c r="D17" s="20"/>
      <c r="E17" s="20"/>
      <c r="F17" s="20"/>
      <c r="G17" s="20"/>
    </row>
    <row r="18" spans="3:7" ht="15.75">
      <c r="C18" s="18" t="s">
        <v>38</v>
      </c>
      <c r="D18" s="18"/>
      <c r="E18" s="18"/>
      <c r="F18" s="18"/>
      <c r="G18" s="18"/>
    </row>
    <row r="19" spans="3:7" ht="15.75">
      <c r="C19" s="21" t="s">
        <v>39</v>
      </c>
      <c r="D19" s="21"/>
      <c r="E19" s="21"/>
      <c r="F19" s="21"/>
      <c r="G19" s="21"/>
    </row>
    <row r="20" spans="3:7" ht="15.75">
      <c r="C20" s="19" t="s">
        <v>40</v>
      </c>
      <c r="D20" s="19"/>
      <c r="E20" s="19"/>
      <c r="F20" s="19"/>
      <c r="G20" s="19"/>
    </row>
    <row r="21" spans="3:7" ht="15.75">
      <c r="C21" s="21" t="s">
        <v>42</v>
      </c>
      <c r="D21" s="21"/>
      <c r="E21" s="21"/>
      <c r="F21" s="21"/>
      <c r="G21" s="21"/>
    </row>
    <row r="22" spans="3:7" ht="15.75">
      <c r="C22" s="18" t="s">
        <v>43</v>
      </c>
      <c r="D22" s="18"/>
      <c r="E22" s="18"/>
      <c r="F22" s="18"/>
      <c r="G22" s="18"/>
    </row>
    <row r="23" spans="3:7" ht="56.25" customHeight="1">
      <c r="C23" s="19" t="s">
        <v>44</v>
      </c>
      <c r="D23" s="19"/>
      <c r="E23" s="19"/>
      <c r="F23" s="19"/>
      <c r="G23" s="19"/>
    </row>
  </sheetData>
  <mergeCells count="9">
    <mergeCell ref="B1:F1"/>
    <mergeCell ref="B2:F2"/>
    <mergeCell ref="C22:G22"/>
    <mergeCell ref="C23:G23"/>
    <mergeCell ref="C17:G17"/>
    <mergeCell ref="C18:G18"/>
    <mergeCell ref="C19:G19"/>
    <mergeCell ref="C20:G20"/>
    <mergeCell ref="C21:G21"/>
  </mergeCells>
  <pageMargins left="0.70866141732283472" right="0.70866141732283472" top="0.41" bottom="0.34" header="0.31496062992125984" footer="0.2"/>
  <pageSetup paperSize="9" scale="66" orientation="landscape" horizontalDpi="180" verticalDpi="180" r:id="rId1"/>
  <rowBreaks count="1" manualBreakCount="1"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2023-04-18T05:45:14Z</dcterms:modified>
</cp:coreProperties>
</file>