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  <definedName name="_xlnm.Print_Area" localSheetId="0">Лист1!$A$1:$F$42</definedName>
  </definedNames>
  <calcPr calcId="124519"/>
</workbook>
</file>

<file path=xl/calcChain.xml><?xml version="1.0" encoding="utf-8"?>
<calcChain xmlns="http://schemas.openxmlformats.org/spreadsheetml/2006/main">
  <c r="F26" i="1"/>
  <c r="F23"/>
  <c r="F24"/>
  <c r="F25"/>
  <c r="F22"/>
  <c r="F15"/>
  <c r="F16"/>
  <c r="F17"/>
  <c r="F18"/>
  <c r="F19"/>
  <c r="F20"/>
  <c r="F21"/>
  <c r="F14"/>
  <c r="F12"/>
  <c r="F13"/>
  <c r="F7"/>
  <c r="F8"/>
  <c r="F9"/>
  <c r="F10"/>
  <c r="F11"/>
  <c r="F6"/>
  <c r="F5"/>
  <c r="F4"/>
</calcChain>
</file>

<file path=xl/sharedStrings.xml><?xml version="1.0" encoding="utf-8"?>
<sst xmlns="http://schemas.openxmlformats.org/spreadsheetml/2006/main" count="57" uniqueCount="37">
  <si>
    <t xml:space="preserve">Наименование </t>
  </si>
  <si>
    <t>Кол-во</t>
  </si>
  <si>
    <t xml:space="preserve">Цена </t>
  </si>
  <si>
    <t xml:space="preserve">Сумма </t>
  </si>
  <si>
    <t>Ед.изм</t>
  </si>
  <si>
    <t>№ лота</t>
  </si>
  <si>
    <t>Место приема документов – КГП «Центральная районная больница Шетского района» ул. Жапакова д.23 каб.222</t>
  </si>
  <si>
    <t>Условия поставки: Карагандинская область, Шетский район, Аксу-Аюлинский с.о., с.Аксу-Аюлы, ул.Жапакова 23</t>
  </si>
  <si>
    <t xml:space="preserve">ПРЕВЕКАЛ НА ОСНОВЕ БЫЧЬЕЙ СЫВОРОТКИ из
комплекта Анализатор
биохимический-турбидиме
трический ВА400, 12x5мл t+2 +8 С </t>
  </si>
  <si>
    <t>упк.</t>
  </si>
  <si>
    <t xml:space="preserve">ichroma™ TSH Plus Тиреотропный гормон (ТТГ) Plus
(диапазон: 0,1-50 мкМЕ/мл)
</t>
  </si>
  <si>
    <t xml:space="preserve">ichroma™ PRL (Prolactin) пролактин, 25
тестов
</t>
  </si>
  <si>
    <t>Boditech Tn-I Control Контроль тропонина I</t>
  </si>
  <si>
    <t xml:space="preserve">Boditech TSH Control Контроль
тиреотропного гормона (ТТГ)
</t>
  </si>
  <si>
    <t>Boditech Cortisol Control Контроль кортизола</t>
  </si>
  <si>
    <t>Boditech Ferritin Control Контроль ферритина</t>
  </si>
  <si>
    <t xml:space="preserve">Boditech Vitamin D Control Контроль
Витамина Д
</t>
  </si>
  <si>
    <t xml:space="preserve">Boditech Anti-CCP Control Контроль антител
к циклическому цитруллиновому пептиду Plus (Анти-ЦЦП Plus)
</t>
  </si>
  <si>
    <t>Блок для инкубации пробирки Inserting Tube Block в Камере i-CHAMBER (1уп=3 шт.)</t>
  </si>
  <si>
    <t>ichroma™ Tn I (Troponin I) тропонин I, 25 тестов</t>
  </si>
  <si>
    <t>ichroma™ Ferritin ферритин, 25 тестов</t>
  </si>
  <si>
    <t>Реагент A калибровочный/A calibration reagent</t>
  </si>
  <si>
    <t>флак.</t>
  </si>
  <si>
    <t>Реагент B стандартный/B standart reagent</t>
  </si>
  <si>
    <t xml:space="preserve">Реагент активации электродов/Electrode
activation reagent
</t>
  </si>
  <si>
    <t xml:space="preserve">Реагент депротеинизации электродов/Electrode
deproteinization reagent
</t>
  </si>
  <si>
    <t>Finecare (HbA1c) Китай Hemoglobin A1c RapidQuantitativeTest - Быстрый количественный тест на гликированный гемоглобин (HbA1c)</t>
  </si>
  <si>
    <t>FinecareCardiacTroponin I (cTn I) RapidQuantitativeTest - Быстрый количественный тест на кардиологический Тропонин I (cTn I)</t>
  </si>
  <si>
    <t>Boditech PRL Control Контроль пролактина</t>
  </si>
  <si>
    <t>Набор реактивов для окраски мазков по Циль-Нильсену-100</t>
  </si>
  <si>
    <t xml:space="preserve">Стекло для микропрепаратов,предметное,26*76+-1,3 мм,толщиной1+-0,1мм,толщиной 2+-0,2 мм, со шлифованными краями </t>
  </si>
  <si>
    <t>Стекло предметное,с полированными краями,с матовым краем (7105)</t>
  </si>
  <si>
    <t>ИТОГО</t>
  </si>
  <si>
    <t xml:space="preserve"> Объявление №21 от 26.07.2023г                                                                                                                                                                                                     КГП на ПХВ «Районная больница Шетского района» УЗКО объявляет закуп ЛС и ИМН  способом запроса ценовых предложений</t>
  </si>
  <si>
    <t>Срок окончания приема ценовых предложений: 02.08.2023г.</t>
  </si>
  <si>
    <t xml:space="preserve">Время и место вскрытия конвертов с ценовыми предложениями – КГП на ПХВ «Районная больница Шетского района»  Карагандинская область, Шетский район, с. Аксу-Аюлы, ул Жапакова, д. 23.  Каб 222  03.08.2023г в 10 час 00 мин    </t>
  </si>
  <si>
    <t>Срок начала приема ценовых предложений: 26.07.2023г.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</si>
</sst>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9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vertical="top" wrapText="1"/>
    </xf>
    <xf numFmtId="4" fontId="8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view="pageBreakPreview" topLeftCell="B1" zoomScaleSheetLayoutView="100" workbookViewId="0">
      <selection activeCell="I31" sqref="I31"/>
    </sheetView>
  </sheetViews>
  <sheetFormatPr defaultRowHeight="15"/>
  <cols>
    <col min="1" max="1" width="10" customWidth="1"/>
    <col min="2" max="2" width="69.28515625" customWidth="1"/>
    <col min="3" max="3" width="13.42578125" customWidth="1"/>
    <col min="4" max="4" width="17.5703125" customWidth="1"/>
    <col min="5" max="5" width="13.28515625" customWidth="1"/>
    <col min="6" max="6" width="20.140625" customWidth="1"/>
  </cols>
  <sheetData>
    <row r="1" spans="1:6" ht="60" customHeight="1">
      <c r="B1" s="31" t="s">
        <v>33</v>
      </c>
      <c r="C1" s="31"/>
      <c r="D1" s="31"/>
      <c r="E1" s="31"/>
    </row>
    <row r="2" spans="1:6" ht="16.5" thickBot="1">
      <c r="B2" s="32"/>
      <c r="C2" s="32"/>
      <c r="D2" s="32"/>
      <c r="E2" s="32"/>
    </row>
    <row r="3" spans="1:6" ht="15.75">
      <c r="A3" s="6" t="s">
        <v>5</v>
      </c>
      <c r="B3" s="7" t="s">
        <v>0</v>
      </c>
      <c r="C3" s="8" t="s">
        <v>4</v>
      </c>
      <c r="D3" s="4" t="s">
        <v>1</v>
      </c>
      <c r="E3" s="4" t="s">
        <v>2</v>
      </c>
      <c r="F3" s="5" t="s">
        <v>3</v>
      </c>
    </row>
    <row r="4" spans="1:6" ht="63" customHeight="1">
      <c r="A4" s="9">
        <v>1</v>
      </c>
      <c r="B4" s="11" t="s">
        <v>8</v>
      </c>
      <c r="C4" s="15" t="s">
        <v>9</v>
      </c>
      <c r="D4" s="15">
        <v>2</v>
      </c>
      <c r="E4" s="16">
        <v>342157</v>
      </c>
      <c r="F4" s="17">
        <f>D4*E4</f>
        <v>684314</v>
      </c>
    </row>
    <row r="5" spans="1:6" ht="16.5" customHeight="1">
      <c r="A5" s="9">
        <v>2</v>
      </c>
      <c r="B5" s="12" t="s">
        <v>19</v>
      </c>
      <c r="C5" s="15" t="s">
        <v>9</v>
      </c>
      <c r="D5" s="15">
        <v>2</v>
      </c>
      <c r="E5" s="16">
        <v>79200</v>
      </c>
      <c r="F5" s="17">
        <f>D5*E5</f>
        <v>158400</v>
      </c>
    </row>
    <row r="6" spans="1:6" ht="43.5" customHeight="1">
      <c r="A6" s="9">
        <v>3</v>
      </c>
      <c r="B6" s="14" t="s">
        <v>10</v>
      </c>
      <c r="C6" s="15" t="s">
        <v>9</v>
      </c>
      <c r="D6" s="15">
        <v>10</v>
      </c>
      <c r="E6" s="16">
        <v>72312</v>
      </c>
      <c r="F6" s="17">
        <f>D6*E6</f>
        <v>723120</v>
      </c>
    </row>
    <row r="7" spans="1:6" ht="41.25" customHeight="1" thickBot="1">
      <c r="A7" s="10">
        <v>4</v>
      </c>
      <c r="B7" s="13" t="s">
        <v>11</v>
      </c>
      <c r="C7" s="18" t="s">
        <v>9</v>
      </c>
      <c r="D7" s="18">
        <v>2</v>
      </c>
      <c r="E7" s="19">
        <v>72312</v>
      </c>
      <c r="F7" s="17">
        <f t="shared" ref="F7:F13" si="0">D7*E7</f>
        <v>144624</v>
      </c>
    </row>
    <row r="8" spans="1:6" ht="24" customHeight="1" thickBot="1">
      <c r="A8" s="10">
        <v>5</v>
      </c>
      <c r="B8" s="12" t="s">
        <v>20</v>
      </c>
      <c r="C8" s="18" t="s">
        <v>9</v>
      </c>
      <c r="D8" s="20">
        <v>5</v>
      </c>
      <c r="E8" s="19">
        <v>82643</v>
      </c>
      <c r="F8" s="17">
        <f t="shared" si="0"/>
        <v>413215</v>
      </c>
    </row>
    <row r="9" spans="1:6" ht="25.5" customHeight="1" thickBot="1">
      <c r="A9" s="10">
        <v>6</v>
      </c>
      <c r="B9" s="12" t="s">
        <v>12</v>
      </c>
      <c r="C9" s="18" t="s">
        <v>9</v>
      </c>
      <c r="D9" s="20">
        <v>1</v>
      </c>
      <c r="E9" s="19">
        <v>72312</v>
      </c>
      <c r="F9" s="17">
        <f t="shared" si="0"/>
        <v>72312</v>
      </c>
    </row>
    <row r="10" spans="1:6" ht="33.75" customHeight="1" thickBot="1">
      <c r="A10" s="10">
        <v>7</v>
      </c>
      <c r="B10" s="21" t="s">
        <v>13</v>
      </c>
      <c r="C10" s="18" t="s">
        <v>9</v>
      </c>
      <c r="D10" s="20">
        <v>1</v>
      </c>
      <c r="E10" s="19">
        <v>28925</v>
      </c>
      <c r="F10" s="17">
        <f t="shared" si="0"/>
        <v>28925</v>
      </c>
    </row>
    <row r="11" spans="1:6" ht="19.5" customHeight="1" thickBot="1">
      <c r="A11" s="10">
        <v>8</v>
      </c>
      <c r="B11" s="12" t="s">
        <v>28</v>
      </c>
      <c r="C11" s="18" t="s">
        <v>9</v>
      </c>
      <c r="D11" s="20">
        <v>1</v>
      </c>
      <c r="E11" s="19">
        <v>28925</v>
      </c>
      <c r="F11" s="17">
        <f t="shared" si="0"/>
        <v>28925</v>
      </c>
    </row>
    <row r="12" spans="1:6" ht="16.5" thickBot="1">
      <c r="A12" s="10">
        <v>9</v>
      </c>
      <c r="B12" s="12" t="s">
        <v>14</v>
      </c>
      <c r="C12" s="22" t="s">
        <v>9</v>
      </c>
      <c r="D12" s="22">
        <v>1</v>
      </c>
      <c r="E12" s="23">
        <v>28925</v>
      </c>
      <c r="F12" s="17">
        <f t="shared" si="0"/>
        <v>28925</v>
      </c>
    </row>
    <row r="13" spans="1:6" ht="24.75" customHeight="1" thickBot="1">
      <c r="A13" s="10">
        <v>10</v>
      </c>
      <c r="B13" s="12" t="s">
        <v>15</v>
      </c>
      <c r="C13" s="24" t="s">
        <v>9</v>
      </c>
      <c r="D13" s="24">
        <v>1</v>
      </c>
      <c r="E13" s="25">
        <v>28925</v>
      </c>
      <c r="F13" s="17">
        <f t="shared" si="0"/>
        <v>28925</v>
      </c>
    </row>
    <row r="14" spans="1:6" ht="28.5" customHeight="1">
      <c r="A14" s="9">
        <v>11</v>
      </c>
      <c r="B14" s="11" t="s">
        <v>16</v>
      </c>
      <c r="C14" s="15" t="s">
        <v>9</v>
      </c>
      <c r="D14" s="15">
        <v>1</v>
      </c>
      <c r="E14" s="16">
        <v>28925</v>
      </c>
      <c r="F14" s="17">
        <f>D14*E14</f>
        <v>28925</v>
      </c>
    </row>
    <row r="15" spans="1:6" ht="30.75" customHeight="1" thickBot="1">
      <c r="A15" s="10">
        <v>12</v>
      </c>
      <c r="B15" s="13" t="s">
        <v>17</v>
      </c>
      <c r="C15" s="15" t="s">
        <v>9</v>
      </c>
      <c r="D15" s="15">
        <v>1</v>
      </c>
      <c r="E15" s="16">
        <v>29486</v>
      </c>
      <c r="F15" s="17">
        <f>D15*E15</f>
        <v>29486</v>
      </c>
    </row>
    <row r="16" spans="1:6" ht="24" customHeight="1" thickBot="1">
      <c r="A16" s="10">
        <v>13</v>
      </c>
      <c r="B16" s="12" t="s">
        <v>18</v>
      </c>
      <c r="C16" s="15" t="s">
        <v>9</v>
      </c>
      <c r="D16" s="15">
        <v>2</v>
      </c>
      <c r="E16" s="16">
        <v>11427</v>
      </c>
      <c r="F16" s="17">
        <f t="shared" ref="F16:F21" si="1">D16*E16</f>
        <v>22854</v>
      </c>
    </row>
    <row r="17" spans="1:6" ht="16.5" thickBot="1">
      <c r="A17" s="10">
        <v>14</v>
      </c>
      <c r="B17" s="26" t="s">
        <v>21</v>
      </c>
      <c r="C17" s="15" t="s">
        <v>22</v>
      </c>
      <c r="D17" s="15">
        <v>20</v>
      </c>
      <c r="E17" s="16">
        <v>53000</v>
      </c>
      <c r="F17" s="17">
        <f t="shared" si="1"/>
        <v>1060000</v>
      </c>
    </row>
    <row r="18" spans="1:6" ht="16.5" thickBot="1">
      <c r="A18" s="10">
        <v>15</v>
      </c>
      <c r="B18" s="26" t="s">
        <v>23</v>
      </c>
      <c r="C18" s="15" t="s">
        <v>22</v>
      </c>
      <c r="D18" s="15">
        <v>20</v>
      </c>
      <c r="E18" s="16">
        <v>49000</v>
      </c>
      <c r="F18" s="17">
        <f t="shared" si="1"/>
        <v>980000</v>
      </c>
    </row>
    <row r="19" spans="1:6" ht="54.75" customHeight="1" thickBot="1">
      <c r="A19" s="10">
        <v>16</v>
      </c>
      <c r="B19" s="27" t="s">
        <v>24</v>
      </c>
      <c r="C19" s="15" t="s">
        <v>22</v>
      </c>
      <c r="D19" s="15">
        <v>35</v>
      </c>
      <c r="E19" s="16">
        <v>28000</v>
      </c>
      <c r="F19" s="17">
        <f t="shared" si="1"/>
        <v>980000</v>
      </c>
    </row>
    <row r="20" spans="1:6" ht="43.5" customHeight="1" thickBot="1">
      <c r="A20" s="10">
        <v>17</v>
      </c>
      <c r="B20" s="28" t="s">
        <v>25</v>
      </c>
      <c r="C20" s="15" t="s">
        <v>22</v>
      </c>
      <c r="D20" s="15">
        <v>20</v>
      </c>
      <c r="E20" s="16">
        <v>28000</v>
      </c>
      <c r="F20" s="17">
        <f t="shared" si="1"/>
        <v>560000</v>
      </c>
    </row>
    <row r="21" spans="1:6" ht="26.25" thickBot="1">
      <c r="A21" s="10">
        <v>18</v>
      </c>
      <c r="B21" s="11" t="s">
        <v>26</v>
      </c>
      <c r="C21" s="15" t="s">
        <v>9</v>
      </c>
      <c r="D21" s="15">
        <v>8</v>
      </c>
      <c r="E21" s="16">
        <v>48000</v>
      </c>
      <c r="F21" s="17">
        <f t="shared" si="1"/>
        <v>384000</v>
      </c>
    </row>
    <row r="22" spans="1:6" ht="26.25" thickBot="1">
      <c r="A22" s="10">
        <v>19</v>
      </c>
      <c r="B22" s="11" t="s">
        <v>27</v>
      </c>
      <c r="C22" s="15" t="s">
        <v>9</v>
      </c>
      <c r="D22" s="15">
        <v>8</v>
      </c>
      <c r="E22" s="16">
        <v>80000</v>
      </c>
      <c r="F22" s="17">
        <f t="shared" ref="F22:F25" si="2">D22*E22</f>
        <v>640000</v>
      </c>
    </row>
    <row r="23" spans="1:6" ht="19.5" customHeight="1" thickBot="1">
      <c r="A23" s="10">
        <v>17</v>
      </c>
      <c r="B23" s="28" t="s">
        <v>29</v>
      </c>
      <c r="C23" s="15" t="s">
        <v>9</v>
      </c>
      <c r="D23" s="15">
        <v>1</v>
      </c>
      <c r="E23" s="16">
        <v>4500</v>
      </c>
      <c r="F23" s="17">
        <f t="shared" si="2"/>
        <v>4500</v>
      </c>
    </row>
    <row r="24" spans="1:6" ht="26.25" thickBot="1">
      <c r="A24" s="10">
        <v>18</v>
      </c>
      <c r="B24" s="11" t="s">
        <v>30</v>
      </c>
      <c r="C24" s="15" t="s">
        <v>9</v>
      </c>
      <c r="D24" s="15">
        <v>50</v>
      </c>
      <c r="E24" s="16">
        <v>950</v>
      </c>
      <c r="F24" s="17">
        <f t="shared" si="2"/>
        <v>47500</v>
      </c>
    </row>
    <row r="25" spans="1:6" ht="16.5" thickBot="1">
      <c r="A25" s="10">
        <v>19</v>
      </c>
      <c r="B25" s="11" t="s">
        <v>31</v>
      </c>
      <c r="C25" s="15" t="s">
        <v>9</v>
      </c>
      <c r="D25" s="15">
        <v>50</v>
      </c>
      <c r="E25" s="16">
        <v>935</v>
      </c>
      <c r="F25" s="17">
        <f t="shared" si="2"/>
        <v>46750</v>
      </c>
    </row>
    <row r="26" spans="1:6">
      <c r="B26" s="29" t="s">
        <v>32</v>
      </c>
      <c r="C26" s="15"/>
      <c r="D26" s="15"/>
      <c r="E26" s="16"/>
      <c r="F26" s="30">
        <f>F25+F24+F23+F22+F21+F20+F19+F18+F17+F16+F15+F14+F13+F12+F11+F10+F9+F8+F7+F6+F5+F4</f>
        <v>7095700</v>
      </c>
    </row>
    <row r="28" spans="1:6" ht="15.75">
      <c r="B28" t="s">
        <v>7</v>
      </c>
      <c r="C28" s="1"/>
      <c r="D28" s="1"/>
      <c r="E28" s="1"/>
    </row>
    <row r="29" spans="1:6" ht="15.75">
      <c r="B29" t="s">
        <v>6</v>
      </c>
      <c r="C29" s="3"/>
      <c r="D29" s="3"/>
      <c r="E29" s="3"/>
    </row>
    <row r="30" spans="1:6" ht="15.75">
      <c r="B30" t="s">
        <v>36</v>
      </c>
      <c r="C30" s="2"/>
      <c r="D30" s="2"/>
      <c r="E30" s="2"/>
    </row>
    <row r="31" spans="1:6" ht="15.75">
      <c r="B31" t="s">
        <v>34</v>
      </c>
      <c r="C31" s="3"/>
      <c r="D31" s="3"/>
      <c r="E31" s="3"/>
    </row>
    <row r="32" spans="1:6" ht="35.25" customHeight="1">
      <c r="B32" s="33" t="s">
        <v>35</v>
      </c>
      <c r="C32" s="33"/>
      <c r="D32" s="33"/>
      <c r="E32" s="33"/>
    </row>
    <row r="54" ht="15" customHeight="1"/>
  </sheetData>
  <mergeCells count="3">
    <mergeCell ref="B1:E1"/>
    <mergeCell ref="B2:E2"/>
    <mergeCell ref="B32:E32"/>
  </mergeCells>
  <pageMargins left="0.70866141732283472" right="0.70866141732283472" top="0.39370078740157483" bottom="0.35433070866141736" header="0.31496062992125984" footer="0.19685039370078741"/>
  <pageSetup paperSize="9" scale="62" orientation="landscape" horizontalDpi="180" verticalDpi="180" r:id="rId1"/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2023-07-26T05:51:40Z</dcterms:modified>
</cp:coreProperties>
</file>