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Лист1!$B$82</definedName>
  </definedNames>
  <calcPr calcId="124519"/>
</workbook>
</file>

<file path=xl/calcChain.xml><?xml version="1.0" encoding="utf-8"?>
<calcChain xmlns="http://schemas.openxmlformats.org/spreadsheetml/2006/main">
  <c r="F70" i="1"/>
  <c r="F71"/>
  <c r="F72"/>
  <c r="F7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74" s="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3"/>
</calcChain>
</file>

<file path=xl/sharedStrings.xml><?xml version="1.0" encoding="utf-8"?>
<sst xmlns="http://schemas.openxmlformats.org/spreadsheetml/2006/main" count="156" uniqueCount="89">
  <si>
    <t>№</t>
  </si>
  <si>
    <t xml:space="preserve">Наименование </t>
  </si>
  <si>
    <t>Ед.изм</t>
  </si>
  <si>
    <t>Кол-во</t>
  </si>
  <si>
    <t xml:space="preserve">Цена </t>
  </si>
  <si>
    <t xml:space="preserve">Сумма </t>
  </si>
  <si>
    <t>Убестизин красный 4% мл</t>
  </si>
  <si>
    <t>Ампула</t>
  </si>
  <si>
    <t>Убестизин форте 4%, 1,7мл</t>
  </si>
  <si>
    <t>Мепивакаин Сканданест 3%</t>
  </si>
  <si>
    <t>Артикаин 4%</t>
  </si>
  <si>
    <t xml:space="preserve">Септонест с адреналином </t>
  </si>
  <si>
    <t>Беладез 3% 100 мл</t>
  </si>
  <si>
    <t>упак.</t>
  </si>
  <si>
    <t xml:space="preserve">Резодент </t>
  </si>
  <si>
    <t>Endometason N</t>
  </si>
  <si>
    <t>Эдеталь гель хим.расширения КК</t>
  </si>
  <si>
    <t>Гипохлорид натрия 3%</t>
  </si>
  <si>
    <t xml:space="preserve">Шелк Sanavita стерильный  USP4/M1.5) 75 игла </t>
  </si>
  <si>
    <t>шт.</t>
  </si>
  <si>
    <t>I-Flow N композит (А2)</t>
  </si>
  <si>
    <t>Megafill Flow</t>
  </si>
  <si>
    <t>Medafil MH (6)</t>
  </si>
  <si>
    <t>Каризма Smart Gluma 2, bond Combi Kit</t>
  </si>
  <si>
    <t xml:space="preserve">Зеркало стоматологическое с ручкой </t>
  </si>
  <si>
    <t xml:space="preserve">Нон арсеник девитализации пульпит </t>
  </si>
  <si>
    <t>Пинцет зубной изогнутый</t>
  </si>
  <si>
    <t xml:space="preserve">Элеватор стоматологический прямой </t>
  </si>
  <si>
    <t>Элеватор стоматологический на себя</t>
  </si>
  <si>
    <t>Элеватор стоматологический  от себя</t>
  </si>
  <si>
    <t xml:space="preserve">Элеватор Крейна </t>
  </si>
  <si>
    <t>Щипцы для удаления зубов в/ч и н/ч для взрослых</t>
  </si>
  <si>
    <t xml:space="preserve">щипцы для удаления зубов в/ч и н/ч для детского возраста </t>
  </si>
  <si>
    <t>Пульпоэкстраторы короткие №100 ,30мм</t>
  </si>
  <si>
    <t xml:space="preserve">Корневые игля для корневого канала </t>
  </si>
  <si>
    <t xml:space="preserve">Боры алмазные для наконечника </t>
  </si>
  <si>
    <t xml:space="preserve">Боры алмазные для прямого наконечника </t>
  </si>
  <si>
    <t xml:space="preserve">I-Pro N-паста </t>
  </si>
  <si>
    <t>Эндодонтия файлы разных Mailefer ki-файлы, k-риммер,H-Files, файлы/ №01066 /США, Pro-Endo , Mani ручной,каналорасширитель К-Files (от15,20,25,30,35,40)</t>
  </si>
  <si>
    <t>Гладилка серпавидная</t>
  </si>
  <si>
    <t>Кальцепт</t>
  </si>
  <si>
    <t xml:space="preserve">Шпатель двусторонний стоматологический для цемента </t>
  </si>
  <si>
    <t>Ножница глазные  изогнутые, прямые</t>
  </si>
  <si>
    <t xml:space="preserve">Кетгут шовный хирургический с иглой </t>
  </si>
  <si>
    <t>Каналонаполнители 25мм ассорти №1 -4 (твердые)</t>
  </si>
  <si>
    <t xml:space="preserve">Filtek Z550 стоматологический наногибридный материал </t>
  </si>
  <si>
    <t>Absorbent Paper</t>
  </si>
  <si>
    <t>MD-ChelCream (шприц)</t>
  </si>
  <si>
    <t>Guangdong Jinme Наконечник турб.угловой низкоскоростной на микроматор стом JINME:L</t>
  </si>
  <si>
    <t>Guangdong Jinme Наконечник турб.высокоскоростной стоматологический JINME:TUP</t>
  </si>
  <si>
    <t>Материал Endofill стоматологический РК-ИМН-5</t>
  </si>
  <si>
    <t>Pulpotec- пломбировочгый стоматологический материал</t>
  </si>
  <si>
    <t>Паста Devitec</t>
  </si>
  <si>
    <t>Валики стоматологические хлопковые</t>
  </si>
  <si>
    <t>Пинцет анатомический большой</t>
  </si>
  <si>
    <t>Guangdong Jinme Наконечник стоматологический прямой на микромотор ME-CA,ME-SH</t>
  </si>
  <si>
    <t xml:space="preserve">Гуттокарп </t>
  </si>
  <si>
    <t>Gutta Percha</t>
  </si>
  <si>
    <t>Иглы карпульные стоматологические  С-К,Ject 30G (0,3х25mm)(0,3 x12mm)</t>
  </si>
  <si>
    <t>Корневые игля для промывания корневых каналов</t>
  </si>
  <si>
    <t>Карпульные шприцы</t>
  </si>
  <si>
    <t>Девит С</t>
  </si>
  <si>
    <t>шприц</t>
  </si>
  <si>
    <t>ADSEAL для корневого канала</t>
  </si>
  <si>
    <t>Кетак моляр</t>
  </si>
  <si>
    <t>Уницем</t>
  </si>
  <si>
    <t>Аплекатор</t>
  </si>
  <si>
    <t xml:space="preserve">Головка полировальная для углового и верхнего наконечника </t>
  </si>
  <si>
    <t>Шприцы разных цветов</t>
  </si>
  <si>
    <t>Шприцы металлические</t>
  </si>
  <si>
    <t xml:space="preserve">Зонд угловой  стоматологический </t>
  </si>
  <si>
    <t>Баэнеты штыковидные</t>
  </si>
  <si>
    <t>Баэнеты для восьмых зубов</t>
  </si>
  <si>
    <t xml:space="preserve">Монофеноментные нити </t>
  </si>
  <si>
    <t>Зонд стоматологический угловой</t>
  </si>
  <si>
    <t>Гладилки штофер (шаровильный, грушовидный разных размеров)</t>
  </si>
  <si>
    <t>Экскаватор стоматологический</t>
  </si>
  <si>
    <t>Пленка для рентген снимков и жидкость для проявителя</t>
  </si>
  <si>
    <t>Ультра лайт (большой) для стерильных инструментов</t>
  </si>
  <si>
    <t>Скаллер</t>
  </si>
  <si>
    <t>Стул стоматологический установки для врача и медсестры</t>
  </si>
  <si>
    <t>КГП «Центральная районная больница Шетского района» УЗКО объявляет закуп ЛС и ИМН  способом запроса ценовых предложений</t>
  </si>
  <si>
    <r>
      <t>Срок поставки:</t>
    </r>
    <r>
      <rPr>
        <sz val="12"/>
        <color theme="1"/>
        <rFont val="Times New Roman"/>
        <family val="1"/>
        <charset val="204"/>
      </rPr>
      <t xml:space="preserve"> Согласно графика поставки</t>
    </r>
  </si>
  <si>
    <r>
      <t>Условия поставки:</t>
    </r>
    <r>
      <rPr>
        <sz val="12"/>
        <color theme="1"/>
        <rFont val="Times New Roman"/>
        <family val="1"/>
        <charset val="204"/>
      </rPr>
      <t xml:space="preserve"> Карагандинская область, Шетский район, Аксу-Аюлинский с.о., с.Аксу-Аюлы, ул.Жапакова 23</t>
    </r>
  </si>
  <si>
    <t>Место приема документов – КГП «Центральная районная больница Шетского района» ул. Жапакова д.23 каб.222</t>
  </si>
  <si>
    <t>Выделенная сумма на закуп 14 143 000 тенге  00 тиын</t>
  </si>
  <si>
    <r>
      <t>Срок начала приема ценовых предложений:</t>
    </r>
    <r>
      <rPr>
        <sz val="12"/>
        <color theme="1"/>
        <rFont val="Times New Roman"/>
        <family val="1"/>
        <charset val="204"/>
      </rPr>
      <t xml:space="preserve"> 01.03.2023г</t>
    </r>
  </si>
  <si>
    <r>
      <t>Срок окончания приема ценовых предложений:</t>
    </r>
    <r>
      <rPr>
        <sz val="12"/>
        <color theme="1"/>
        <rFont val="Times New Roman"/>
        <family val="1"/>
        <charset val="204"/>
      </rPr>
      <t xml:space="preserve"> 09.03.2023г</t>
    </r>
  </si>
  <si>
    <r>
      <t>Время и место вскрытия конвертов с ценовыми предложениями –           КГП « Центральная районная больница Шетского района»           Карагандинская область, Шетский район, с. Аксу-Аюлы, ул Жапакова д. 23.  Каб 222  09.03.2023г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в 11 час 00 мин    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</si>
</sst>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topLeftCell="A31" workbookViewId="0">
      <selection activeCell="B87" sqref="B87"/>
    </sheetView>
  </sheetViews>
  <sheetFormatPr defaultRowHeight="15"/>
  <cols>
    <col min="1" max="1" width="5.140625" customWidth="1"/>
    <col min="2" max="2" width="32.42578125" customWidth="1"/>
    <col min="5" max="5" width="11" customWidth="1"/>
    <col min="6" max="6" width="13.7109375" customWidth="1"/>
  </cols>
  <sheetData>
    <row r="1" spans="1:6" ht="60" customHeight="1">
      <c r="B1" s="12" t="s">
        <v>81</v>
      </c>
      <c r="C1" s="12"/>
      <c r="D1" s="12"/>
      <c r="E1" s="12"/>
    </row>
    <row r="2" spans="1:6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>
      <c r="A3" s="3">
        <v>1</v>
      </c>
      <c r="B3" s="1" t="s">
        <v>6</v>
      </c>
      <c r="C3" s="2" t="s">
        <v>7</v>
      </c>
      <c r="D3" s="2">
        <v>600</v>
      </c>
      <c r="E3" s="7">
        <v>500</v>
      </c>
      <c r="F3" s="11">
        <f>D3*E3</f>
        <v>300000</v>
      </c>
    </row>
    <row r="4" spans="1:6">
      <c r="A4" s="3">
        <v>2</v>
      </c>
      <c r="B4" s="1" t="s">
        <v>8</v>
      </c>
      <c r="C4" s="2" t="s">
        <v>7</v>
      </c>
      <c r="D4" s="2">
        <v>900</v>
      </c>
      <c r="E4" s="7">
        <v>600</v>
      </c>
      <c r="F4" s="11">
        <f t="shared" ref="F4:F67" si="0">D4*E4</f>
        <v>540000</v>
      </c>
    </row>
    <row r="5" spans="1:6">
      <c r="A5" s="3">
        <v>3</v>
      </c>
      <c r="B5" s="1" t="s">
        <v>9</v>
      </c>
      <c r="C5" s="2" t="s">
        <v>7</v>
      </c>
      <c r="D5" s="2">
        <v>400</v>
      </c>
      <c r="E5" s="7">
        <v>500</v>
      </c>
      <c r="F5" s="11">
        <f t="shared" si="0"/>
        <v>200000</v>
      </c>
    </row>
    <row r="6" spans="1:6">
      <c r="A6" s="3">
        <v>4</v>
      </c>
      <c r="B6" s="1" t="s">
        <v>10</v>
      </c>
      <c r="C6" s="2" t="s">
        <v>7</v>
      </c>
      <c r="D6" s="2">
        <v>500</v>
      </c>
      <c r="E6" s="7">
        <v>450</v>
      </c>
      <c r="F6" s="11">
        <f t="shared" si="0"/>
        <v>225000</v>
      </c>
    </row>
    <row r="7" spans="1:6">
      <c r="A7" s="3">
        <v>5</v>
      </c>
      <c r="B7" s="1" t="s">
        <v>11</v>
      </c>
      <c r="C7" s="2" t="s">
        <v>7</v>
      </c>
      <c r="D7" s="2">
        <v>200</v>
      </c>
      <c r="E7" s="7">
        <v>500</v>
      </c>
      <c r="F7" s="11">
        <f t="shared" si="0"/>
        <v>100000</v>
      </c>
    </row>
    <row r="8" spans="1:6">
      <c r="A8" s="3">
        <v>6</v>
      </c>
      <c r="B8" s="1" t="s">
        <v>12</v>
      </c>
      <c r="C8" s="2" t="s">
        <v>13</v>
      </c>
      <c r="D8" s="2">
        <v>20</v>
      </c>
      <c r="E8" s="7">
        <v>4000</v>
      </c>
      <c r="F8" s="11">
        <f t="shared" si="0"/>
        <v>80000</v>
      </c>
    </row>
    <row r="9" spans="1:6">
      <c r="A9" s="3">
        <v>7</v>
      </c>
      <c r="B9" s="1" t="s">
        <v>14</v>
      </c>
      <c r="C9" s="2" t="s">
        <v>13</v>
      </c>
      <c r="D9" s="2">
        <v>20</v>
      </c>
      <c r="E9" s="7">
        <v>5000</v>
      </c>
      <c r="F9" s="11">
        <f t="shared" si="0"/>
        <v>100000</v>
      </c>
    </row>
    <row r="10" spans="1:6">
      <c r="A10" s="3">
        <v>8</v>
      </c>
      <c r="B10" s="1" t="s">
        <v>15</v>
      </c>
      <c r="C10" s="2" t="s">
        <v>13</v>
      </c>
      <c r="D10" s="2">
        <v>24</v>
      </c>
      <c r="E10" s="7">
        <v>40000</v>
      </c>
      <c r="F10" s="11">
        <f t="shared" si="0"/>
        <v>960000</v>
      </c>
    </row>
    <row r="11" spans="1:6" ht="27" customHeight="1">
      <c r="A11" s="3">
        <v>9</v>
      </c>
      <c r="B11" s="4" t="s">
        <v>16</v>
      </c>
      <c r="C11" s="2" t="s">
        <v>13</v>
      </c>
      <c r="D11" s="2">
        <v>40</v>
      </c>
      <c r="E11" s="7">
        <v>6000</v>
      </c>
      <c r="F11" s="11">
        <f t="shared" si="0"/>
        <v>240000</v>
      </c>
    </row>
    <row r="12" spans="1:6">
      <c r="A12" s="3">
        <v>10</v>
      </c>
      <c r="B12" s="1" t="s">
        <v>17</v>
      </c>
      <c r="C12" s="2" t="s">
        <v>13</v>
      </c>
      <c r="D12" s="2">
        <v>20</v>
      </c>
      <c r="E12" s="7">
        <v>4000</v>
      </c>
      <c r="F12" s="11">
        <f t="shared" si="0"/>
        <v>80000</v>
      </c>
    </row>
    <row r="13" spans="1:6" ht="30">
      <c r="A13" s="3">
        <v>11</v>
      </c>
      <c r="B13" s="4" t="s">
        <v>18</v>
      </c>
      <c r="C13" s="2" t="s">
        <v>19</v>
      </c>
      <c r="D13" s="2">
        <v>40</v>
      </c>
      <c r="E13" s="7">
        <v>1200</v>
      </c>
      <c r="F13" s="11">
        <f t="shared" si="0"/>
        <v>48000</v>
      </c>
    </row>
    <row r="14" spans="1:6">
      <c r="A14" s="3">
        <v>12</v>
      </c>
      <c r="B14" s="4" t="s">
        <v>20</v>
      </c>
      <c r="C14" s="2" t="s">
        <v>13</v>
      </c>
      <c r="D14" s="2">
        <v>20</v>
      </c>
      <c r="E14" s="7">
        <v>13000</v>
      </c>
      <c r="F14" s="11">
        <f t="shared" si="0"/>
        <v>260000</v>
      </c>
    </row>
    <row r="15" spans="1:6">
      <c r="A15" s="3">
        <v>13</v>
      </c>
      <c r="B15" s="4" t="s">
        <v>21</v>
      </c>
      <c r="C15" s="2" t="s">
        <v>13</v>
      </c>
      <c r="D15" s="2">
        <v>20</v>
      </c>
      <c r="E15" s="7">
        <v>28000</v>
      </c>
      <c r="F15" s="11">
        <f t="shared" si="0"/>
        <v>560000</v>
      </c>
    </row>
    <row r="16" spans="1:6">
      <c r="A16" s="3">
        <v>6</v>
      </c>
      <c r="B16" s="4" t="s">
        <v>22</v>
      </c>
      <c r="C16" s="2" t="s">
        <v>13</v>
      </c>
      <c r="D16" s="2">
        <v>20</v>
      </c>
      <c r="E16" s="7">
        <v>45000</v>
      </c>
      <c r="F16" s="11">
        <f t="shared" si="0"/>
        <v>900000</v>
      </c>
    </row>
    <row r="17" spans="1:6" ht="30">
      <c r="A17" s="3">
        <v>15</v>
      </c>
      <c r="B17" s="4" t="s">
        <v>23</v>
      </c>
      <c r="C17" s="2" t="s">
        <v>13</v>
      </c>
      <c r="D17" s="2">
        <v>8</v>
      </c>
      <c r="E17" s="7">
        <v>60000</v>
      </c>
      <c r="F17" s="11">
        <f t="shared" si="0"/>
        <v>480000</v>
      </c>
    </row>
    <row r="18" spans="1:6" ht="30">
      <c r="A18" s="3">
        <v>16</v>
      </c>
      <c r="B18" s="4" t="s">
        <v>24</v>
      </c>
      <c r="C18" s="2" t="s">
        <v>19</v>
      </c>
      <c r="D18" s="2">
        <v>50</v>
      </c>
      <c r="E18" s="7">
        <v>2500</v>
      </c>
      <c r="F18" s="11">
        <f t="shared" si="0"/>
        <v>125000</v>
      </c>
    </row>
    <row r="19" spans="1:6" ht="30">
      <c r="A19" s="3">
        <v>17</v>
      </c>
      <c r="B19" s="4" t="s">
        <v>25</v>
      </c>
      <c r="C19" s="2" t="s">
        <v>19</v>
      </c>
      <c r="D19" s="2">
        <v>4</v>
      </c>
      <c r="E19" s="7">
        <v>8000</v>
      </c>
      <c r="F19" s="11">
        <f t="shared" si="0"/>
        <v>32000</v>
      </c>
    </row>
    <row r="20" spans="1:6">
      <c r="A20" s="3">
        <v>18</v>
      </c>
      <c r="B20" s="4" t="s">
        <v>26</v>
      </c>
      <c r="C20" s="2" t="s">
        <v>19</v>
      </c>
      <c r="D20" s="2">
        <v>50</v>
      </c>
      <c r="E20" s="7">
        <v>2500</v>
      </c>
      <c r="F20" s="11">
        <f t="shared" si="0"/>
        <v>125000</v>
      </c>
    </row>
    <row r="21" spans="1:6" ht="30">
      <c r="A21" s="3">
        <v>19</v>
      </c>
      <c r="B21" s="6" t="s">
        <v>27</v>
      </c>
      <c r="C21" s="2" t="s">
        <v>19</v>
      </c>
      <c r="D21" s="2">
        <v>4</v>
      </c>
      <c r="E21" s="7">
        <v>7000</v>
      </c>
      <c r="F21" s="11">
        <f t="shared" si="0"/>
        <v>28000</v>
      </c>
    </row>
    <row r="22" spans="1:6" ht="30">
      <c r="A22" s="3">
        <v>20</v>
      </c>
      <c r="B22" s="5" t="s">
        <v>28</v>
      </c>
      <c r="C22" s="2" t="s">
        <v>19</v>
      </c>
      <c r="D22" s="2">
        <v>4</v>
      </c>
      <c r="E22" s="7">
        <v>7000</v>
      </c>
      <c r="F22" s="11">
        <f t="shared" si="0"/>
        <v>28000</v>
      </c>
    </row>
    <row r="23" spans="1:6" ht="30">
      <c r="A23" s="3">
        <v>21</v>
      </c>
      <c r="B23" s="5" t="s">
        <v>29</v>
      </c>
      <c r="C23" s="2" t="s">
        <v>19</v>
      </c>
      <c r="D23" s="2">
        <v>4</v>
      </c>
      <c r="E23" s="7">
        <v>7000</v>
      </c>
      <c r="F23" s="11">
        <f t="shared" si="0"/>
        <v>28000</v>
      </c>
    </row>
    <row r="24" spans="1:6">
      <c r="A24" s="3">
        <v>22</v>
      </c>
      <c r="B24" s="5" t="s">
        <v>30</v>
      </c>
      <c r="C24" s="2" t="s">
        <v>19</v>
      </c>
      <c r="D24" s="2">
        <v>4</v>
      </c>
      <c r="E24" s="7">
        <v>7000</v>
      </c>
      <c r="F24" s="11">
        <f t="shared" si="0"/>
        <v>28000</v>
      </c>
    </row>
    <row r="25" spans="1:6" ht="30">
      <c r="A25" s="3">
        <v>23</v>
      </c>
      <c r="B25" s="5" t="s">
        <v>31</v>
      </c>
      <c r="C25" s="2" t="s">
        <v>19</v>
      </c>
      <c r="D25" s="2">
        <v>40</v>
      </c>
      <c r="E25" s="7">
        <v>10000</v>
      </c>
      <c r="F25" s="11">
        <f t="shared" si="0"/>
        <v>400000</v>
      </c>
    </row>
    <row r="26" spans="1:6" ht="30">
      <c r="A26" s="3">
        <v>24</v>
      </c>
      <c r="B26" s="5" t="s">
        <v>32</v>
      </c>
      <c r="C26" s="2" t="s">
        <v>19</v>
      </c>
      <c r="D26" s="2">
        <v>40</v>
      </c>
      <c r="E26" s="7">
        <v>10000</v>
      </c>
      <c r="F26" s="11">
        <f t="shared" si="0"/>
        <v>400000</v>
      </c>
    </row>
    <row r="27" spans="1:6" ht="30">
      <c r="A27" s="3">
        <v>25</v>
      </c>
      <c r="B27" s="5" t="s">
        <v>33</v>
      </c>
      <c r="C27" s="2" t="s">
        <v>13</v>
      </c>
      <c r="D27" s="2">
        <v>40</v>
      </c>
      <c r="E27" s="7">
        <v>5500</v>
      </c>
      <c r="F27" s="11">
        <f t="shared" si="0"/>
        <v>220000</v>
      </c>
    </row>
    <row r="28" spans="1:6" ht="30">
      <c r="A28" s="3">
        <v>26</v>
      </c>
      <c r="B28" s="5" t="s">
        <v>34</v>
      </c>
      <c r="C28" s="2" t="s">
        <v>13</v>
      </c>
      <c r="D28" s="2">
        <v>20</v>
      </c>
      <c r="E28" s="7">
        <v>5500</v>
      </c>
      <c r="F28" s="11">
        <f t="shared" si="0"/>
        <v>110000</v>
      </c>
    </row>
    <row r="29" spans="1:6">
      <c r="A29" s="3">
        <v>27</v>
      </c>
      <c r="B29" s="5" t="s">
        <v>35</v>
      </c>
      <c r="C29" s="2" t="s">
        <v>19</v>
      </c>
      <c r="D29" s="2">
        <v>100</v>
      </c>
      <c r="E29" s="7">
        <v>1000</v>
      </c>
      <c r="F29" s="11">
        <f t="shared" si="0"/>
        <v>100000</v>
      </c>
    </row>
    <row r="30" spans="1:6" ht="30">
      <c r="A30" s="3">
        <v>28</v>
      </c>
      <c r="B30" s="5" t="s">
        <v>36</v>
      </c>
      <c r="C30" s="2" t="s">
        <v>19</v>
      </c>
      <c r="D30" s="2">
        <v>100</v>
      </c>
      <c r="E30" s="7">
        <v>800</v>
      </c>
      <c r="F30" s="11">
        <f t="shared" si="0"/>
        <v>80000</v>
      </c>
    </row>
    <row r="31" spans="1:6">
      <c r="A31" s="3">
        <v>29</v>
      </c>
      <c r="B31" s="5" t="s">
        <v>37</v>
      </c>
      <c r="C31" s="2" t="s">
        <v>13</v>
      </c>
      <c r="D31" s="2">
        <v>20</v>
      </c>
      <c r="E31" s="7">
        <v>3000</v>
      </c>
      <c r="F31" s="11">
        <f t="shared" si="0"/>
        <v>60000</v>
      </c>
    </row>
    <row r="32" spans="1:6" ht="90">
      <c r="A32" s="3">
        <v>30</v>
      </c>
      <c r="B32" s="5" t="s">
        <v>38</v>
      </c>
      <c r="C32" s="2" t="s">
        <v>13</v>
      </c>
      <c r="D32" s="2">
        <v>100</v>
      </c>
      <c r="E32" s="7">
        <v>3000</v>
      </c>
      <c r="F32" s="11">
        <f t="shared" si="0"/>
        <v>300000</v>
      </c>
    </row>
    <row r="33" spans="1:6">
      <c r="A33" s="3">
        <v>31</v>
      </c>
      <c r="B33" s="5" t="s">
        <v>39</v>
      </c>
      <c r="C33" s="2" t="s">
        <v>19</v>
      </c>
      <c r="D33" s="2">
        <v>50</v>
      </c>
      <c r="E33" s="7">
        <v>2000</v>
      </c>
      <c r="F33" s="11">
        <f t="shared" si="0"/>
        <v>100000</v>
      </c>
    </row>
    <row r="34" spans="1:6">
      <c r="A34" s="3">
        <v>32</v>
      </c>
      <c r="B34" s="5" t="s">
        <v>40</v>
      </c>
      <c r="C34" s="2" t="s">
        <v>13</v>
      </c>
      <c r="D34" s="2">
        <v>4</v>
      </c>
      <c r="E34" s="7">
        <v>12000</v>
      </c>
      <c r="F34" s="11">
        <f t="shared" si="0"/>
        <v>48000</v>
      </c>
    </row>
    <row r="35" spans="1:6" ht="30">
      <c r="A35" s="3">
        <v>33</v>
      </c>
      <c r="B35" s="5" t="s">
        <v>41</v>
      </c>
      <c r="C35" s="2" t="s">
        <v>19</v>
      </c>
      <c r="D35" s="2">
        <v>50</v>
      </c>
      <c r="E35" s="7">
        <v>2000</v>
      </c>
      <c r="F35" s="11">
        <f t="shared" si="0"/>
        <v>100000</v>
      </c>
    </row>
    <row r="36" spans="1:6" ht="30">
      <c r="A36" s="3">
        <v>34</v>
      </c>
      <c r="B36" s="5" t="s">
        <v>42</v>
      </c>
      <c r="C36" s="2" t="s">
        <v>19</v>
      </c>
      <c r="D36" s="2">
        <v>10</v>
      </c>
      <c r="E36" s="7">
        <v>5000</v>
      </c>
      <c r="F36" s="11">
        <f t="shared" si="0"/>
        <v>50000</v>
      </c>
    </row>
    <row r="37" spans="1:6" ht="30">
      <c r="A37" s="3">
        <v>35</v>
      </c>
      <c r="B37" s="5" t="s">
        <v>43</v>
      </c>
      <c r="C37" s="2" t="s">
        <v>19</v>
      </c>
      <c r="D37" s="2">
        <v>20</v>
      </c>
      <c r="E37" s="7">
        <v>1200</v>
      </c>
      <c r="F37" s="11">
        <f t="shared" si="0"/>
        <v>24000</v>
      </c>
    </row>
    <row r="38" spans="1:6" ht="30">
      <c r="A38" s="3">
        <v>36</v>
      </c>
      <c r="B38" s="5" t="s">
        <v>44</v>
      </c>
      <c r="C38" s="2" t="s">
        <v>13</v>
      </c>
      <c r="D38" s="2">
        <v>10</v>
      </c>
      <c r="E38" s="7">
        <v>8000</v>
      </c>
      <c r="F38" s="11">
        <f t="shared" si="0"/>
        <v>80000</v>
      </c>
    </row>
    <row r="39" spans="1:6" ht="30">
      <c r="A39" s="3">
        <v>37</v>
      </c>
      <c r="B39" s="5" t="s">
        <v>45</v>
      </c>
      <c r="C39" s="2" t="s">
        <v>13</v>
      </c>
      <c r="D39" s="2">
        <v>4</v>
      </c>
      <c r="E39" s="7">
        <v>165000</v>
      </c>
      <c r="F39" s="11">
        <f t="shared" si="0"/>
        <v>660000</v>
      </c>
    </row>
    <row r="40" spans="1:6">
      <c r="A40" s="3">
        <v>38</v>
      </c>
      <c r="B40" s="5" t="s">
        <v>46</v>
      </c>
      <c r="C40" s="2" t="s">
        <v>13</v>
      </c>
      <c r="D40" s="2">
        <v>40</v>
      </c>
      <c r="E40" s="7">
        <v>3000</v>
      </c>
      <c r="F40" s="11">
        <f t="shared" si="0"/>
        <v>120000</v>
      </c>
    </row>
    <row r="41" spans="1:6">
      <c r="A41" s="3">
        <v>39</v>
      </c>
      <c r="B41" s="5" t="s">
        <v>47</v>
      </c>
      <c r="C41" s="2" t="s">
        <v>19</v>
      </c>
      <c r="D41" s="2">
        <v>10</v>
      </c>
      <c r="E41" s="7">
        <v>6000</v>
      </c>
      <c r="F41" s="11">
        <f t="shared" si="0"/>
        <v>60000</v>
      </c>
    </row>
    <row r="42" spans="1:6" ht="45">
      <c r="A42" s="3">
        <v>40</v>
      </c>
      <c r="B42" s="5" t="s">
        <v>48</v>
      </c>
      <c r="C42" s="2" t="s">
        <v>19</v>
      </c>
      <c r="D42" s="2">
        <v>8</v>
      </c>
      <c r="E42" s="7">
        <v>35000</v>
      </c>
      <c r="F42" s="11">
        <f t="shared" si="0"/>
        <v>280000</v>
      </c>
    </row>
    <row r="43" spans="1:6" ht="45">
      <c r="A43" s="3">
        <v>41</v>
      </c>
      <c r="B43" s="5" t="s">
        <v>49</v>
      </c>
      <c r="C43" s="2" t="s">
        <v>19</v>
      </c>
      <c r="D43" s="2">
        <v>4</v>
      </c>
      <c r="E43" s="7">
        <v>35000</v>
      </c>
      <c r="F43" s="11">
        <f t="shared" si="0"/>
        <v>140000</v>
      </c>
    </row>
    <row r="44" spans="1:6" ht="30">
      <c r="A44" s="3">
        <v>42</v>
      </c>
      <c r="B44" s="5" t="s">
        <v>50</v>
      </c>
      <c r="C44" s="2" t="s">
        <v>13</v>
      </c>
      <c r="D44" s="2">
        <v>8</v>
      </c>
      <c r="E44" s="7">
        <v>23000</v>
      </c>
      <c r="F44" s="11">
        <f t="shared" si="0"/>
        <v>184000</v>
      </c>
    </row>
    <row r="45" spans="1:6" ht="30">
      <c r="A45" s="3">
        <v>43</v>
      </c>
      <c r="B45" s="5" t="s">
        <v>51</v>
      </c>
      <c r="C45" s="2" t="s">
        <v>13</v>
      </c>
      <c r="D45" s="2">
        <v>6</v>
      </c>
      <c r="E45" s="7">
        <v>32000</v>
      </c>
      <c r="F45" s="11">
        <f t="shared" si="0"/>
        <v>192000</v>
      </c>
    </row>
    <row r="46" spans="1:6">
      <c r="A46" s="3">
        <v>44</v>
      </c>
      <c r="B46" s="5" t="s">
        <v>52</v>
      </c>
      <c r="C46" s="2" t="s">
        <v>13</v>
      </c>
      <c r="D46" s="2">
        <v>8</v>
      </c>
      <c r="E46" s="7">
        <v>20000</v>
      </c>
      <c r="F46" s="11">
        <f t="shared" si="0"/>
        <v>160000</v>
      </c>
    </row>
    <row r="47" spans="1:6" ht="30">
      <c r="A47" s="3">
        <v>45</v>
      </c>
      <c r="B47" s="5" t="s">
        <v>53</v>
      </c>
      <c r="C47" s="2" t="s">
        <v>13</v>
      </c>
      <c r="D47" s="2">
        <v>20</v>
      </c>
      <c r="E47" s="7">
        <v>4500</v>
      </c>
      <c r="F47" s="11">
        <f t="shared" si="0"/>
        <v>90000</v>
      </c>
    </row>
    <row r="48" spans="1:6">
      <c r="A48" s="3">
        <v>46</v>
      </c>
      <c r="B48" s="5" t="s">
        <v>54</v>
      </c>
      <c r="C48" s="2" t="s">
        <v>19</v>
      </c>
      <c r="D48" s="2">
        <v>4</v>
      </c>
      <c r="E48" s="7">
        <v>15000</v>
      </c>
      <c r="F48" s="11">
        <f t="shared" si="0"/>
        <v>60000</v>
      </c>
    </row>
    <row r="49" spans="1:6" ht="45">
      <c r="A49" s="3">
        <v>47</v>
      </c>
      <c r="B49" s="5" t="s">
        <v>55</v>
      </c>
      <c r="C49" s="2" t="s">
        <v>19</v>
      </c>
      <c r="D49" s="2">
        <v>4</v>
      </c>
      <c r="E49" s="7">
        <v>35000</v>
      </c>
      <c r="F49" s="11">
        <f t="shared" si="0"/>
        <v>140000</v>
      </c>
    </row>
    <row r="50" spans="1:6">
      <c r="A50" s="3">
        <v>48</v>
      </c>
      <c r="B50" s="5" t="s">
        <v>56</v>
      </c>
      <c r="C50" s="2" t="s">
        <v>19</v>
      </c>
      <c r="D50" s="2">
        <v>2</v>
      </c>
      <c r="E50" s="7">
        <v>30000</v>
      </c>
      <c r="F50" s="11">
        <f t="shared" si="0"/>
        <v>60000</v>
      </c>
    </row>
    <row r="51" spans="1:6">
      <c r="A51" s="3">
        <v>49</v>
      </c>
      <c r="B51" s="5" t="s">
        <v>57</v>
      </c>
      <c r="C51" s="2" t="s">
        <v>13</v>
      </c>
      <c r="D51" s="2">
        <v>40</v>
      </c>
      <c r="E51" s="7">
        <v>3000</v>
      </c>
      <c r="F51" s="11">
        <f t="shared" si="0"/>
        <v>120000</v>
      </c>
    </row>
    <row r="52" spans="1:6" ht="45">
      <c r="A52" s="3">
        <v>50</v>
      </c>
      <c r="B52" s="5" t="s">
        <v>58</v>
      </c>
      <c r="C52" s="2" t="s">
        <v>13</v>
      </c>
      <c r="D52" s="2">
        <v>52</v>
      </c>
      <c r="E52" s="7">
        <v>5000</v>
      </c>
      <c r="F52" s="11">
        <f t="shared" si="0"/>
        <v>260000</v>
      </c>
    </row>
    <row r="53" spans="1:6" ht="30">
      <c r="A53" s="3">
        <v>51</v>
      </c>
      <c r="B53" s="5" t="s">
        <v>59</v>
      </c>
      <c r="C53" s="2" t="s">
        <v>13</v>
      </c>
      <c r="D53" s="2">
        <v>120</v>
      </c>
      <c r="E53" s="7">
        <v>5500</v>
      </c>
      <c r="F53" s="11">
        <f t="shared" si="0"/>
        <v>660000</v>
      </c>
    </row>
    <row r="54" spans="1:6">
      <c r="A54" s="3">
        <v>52</v>
      </c>
      <c r="B54" s="5" t="s">
        <v>60</v>
      </c>
      <c r="C54" s="2" t="s">
        <v>19</v>
      </c>
      <c r="D54" s="2">
        <v>5</v>
      </c>
      <c r="E54" s="7">
        <v>10000</v>
      </c>
      <c r="F54" s="11">
        <f t="shared" si="0"/>
        <v>50000</v>
      </c>
    </row>
    <row r="55" spans="1:6">
      <c r="A55" s="3">
        <v>53</v>
      </c>
      <c r="B55" s="5" t="s">
        <v>61</v>
      </c>
      <c r="C55" s="2" t="s">
        <v>62</v>
      </c>
      <c r="D55" s="2">
        <v>8</v>
      </c>
      <c r="E55" s="7">
        <v>6000</v>
      </c>
      <c r="F55" s="11">
        <f t="shared" si="0"/>
        <v>48000</v>
      </c>
    </row>
    <row r="56" spans="1:6">
      <c r="A56" s="3">
        <v>54</v>
      </c>
      <c r="B56" s="5" t="s">
        <v>63</v>
      </c>
      <c r="C56" s="2" t="s">
        <v>13</v>
      </c>
      <c r="D56" s="2">
        <v>20</v>
      </c>
      <c r="E56" s="7">
        <v>12000</v>
      </c>
      <c r="F56" s="11">
        <f t="shared" si="0"/>
        <v>240000</v>
      </c>
    </row>
    <row r="57" spans="1:6">
      <c r="A57" s="3">
        <v>55</v>
      </c>
      <c r="B57" s="5" t="s">
        <v>64</v>
      </c>
      <c r="C57" s="2" t="s">
        <v>13</v>
      </c>
      <c r="D57" s="2">
        <v>30</v>
      </c>
      <c r="E57" s="7">
        <v>28000</v>
      </c>
      <c r="F57" s="11">
        <f t="shared" si="0"/>
        <v>840000</v>
      </c>
    </row>
    <row r="58" spans="1:6">
      <c r="A58" s="3">
        <v>56</v>
      </c>
      <c r="B58" s="5" t="s">
        <v>65</v>
      </c>
      <c r="C58" s="2" t="s">
        <v>13</v>
      </c>
      <c r="D58" s="2">
        <v>4</v>
      </c>
      <c r="E58" s="7">
        <v>5000</v>
      </c>
      <c r="F58" s="11">
        <f t="shared" si="0"/>
        <v>20000</v>
      </c>
    </row>
    <row r="59" spans="1:6">
      <c r="A59" s="3">
        <v>57</v>
      </c>
      <c r="B59" s="5" t="s">
        <v>66</v>
      </c>
      <c r="C59" s="2" t="s">
        <v>13</v>
      </c>
      <c r="D59" s="2">
        <v>10</v>
      </c>
      <c r="E59" s="7">
        <v>3000</v>
      </c>
      <c r="F59" s="11">
        <f t="shared" si="0"/>
        <v>30000</v>
      </c>
    </row>
    <row r="60" spans="1:6" ht="30">
      <c r="A60" s="3">
        <v>58</v>
      </c>
      <c r="B60" s="5" t="s">
        <v>67</v>
      </c>
      <c r="C60" s="2" t="s">
        <v>13</v>
      </c>
      <c r="D60" s="2">
        <v>20</v>
      </c>
      <c r="E60" s="7">
        <v>1500</v>
      </c>
      <c r="F60" s="11">
        <f t="shared" si="0"/>
        <v>30000</v>
      </c>
    </row>
    <row r="61" spans="1:6">
      <c r="A61" s="3">
        <v>59</v>
      </c>
      <c r="B61" s="5" t="s">
        <v>68</v>
      </c>
      <c r="C61" s="2" t="s">
        <v>13</v>
      </c>
      <c r="D61" s="2">
        <v>50</v>
      </c>
      <c r="E61" s="7">
        <v>6000</v>
      </c>
      <c r="F61" s="11">
        <f t="shared" si="0"/>
        <v>300000</v>
      </c>
    </row>
    <row r="62" spans="1:6">
      <c r="A62" s="3">
        <v>60</v>
      </c>
      <c r="B62" s="5" t="s">
        <v>69</v>
      </c>
      <c r="C62" s="2" t="s">
        <v>13</v>
      </c>
      <c r="D62" s="2">
        <v>50</v>
      </c>
      <c r="E62" s="7">
        <v>7000</v>
      </c>
      <c r="F62" s="11">
        <f t="shared" si="0"/>
        <v>350000</v>
      </c>
    </row>
    <row r="63" spans="1:6">
      <c r="A63" s="3">
        <v>61</v>
      </c>
      <c r="B63" s="5" t="s">
        <v>70</v>
      </c>
      <c r="C63" s="2" t="s">
        <v>19</v>
      </c>
      <c r="D63" s="2">
        <v>50</v>
      </c>
      <c r="E63" s="7">
        <v>2000</v>
      </c>
      <c r="F63" s="11">
        <f t="shared" si="0"/>
        <v>100000</v>
      </c>
    </row>
    <row r="64" spans="1:6">
      <c r="A64" s="3">
        <v>62</v>
      </c>
      <c r="B64" s="5" t="s">
        <v>71</v>
      </c>
      <c r="C64" s="2" t="s">
        <v>19</v>
      </c>
      <c r="D64" s="2">
        <v>8</v>
      </c>
      <c r="E64" s="7">
        <v>10000</v>
      </c>
      <c r="F64" s="11">
        <f t="shared" si="0"/>
        <v>80000</v>
      </c>
    </row>
    <row r="65" spans="1:6">
      <c r="A65" s="3">
        <v>63</v>
      </c>
      <c r="B65" s="5" t="s">
        <v>72</v>
      </c>
      <c r="C65" s="2" t="s">
        <v>19</v>
      </c>
      <c r="D65" s="2">
        <v>8</v>
      </c>
      <c r="E65" s="7">
        <v>10000</v>
      </c>
      <c r="F65" s="11">
        <f t="shared" si="0"/>
        <v>80000</v>
      </c>
    </row>
    <row r="66" spans="1:6">
      <c r="A66" s="3">
        <v>64</v>
      </c>
      <c r="B66" s="5" t="s">
        <v>73</v>
      </c>
      <c r="C66" s="2" t="s">
        <v>13</v>
      </c>
      <c r="D66" s="2">
        <v>10</v>
      </c>
      <c r="E66" s="7">
        <v>6000</v>
      </c>
      <c r="F66" s="11">
        <f t="shared" si="0"/>
        <v>60000</v>
      </c>
    </row>
    <row r="67" spans="1:6">
      <c r="A67" s="3">
        <v>65</v>
      </c>
      <c r="B67" s="5" t="s">
        <v>74</v>
      </c>
      <c r="C67" s="2" t="s">
        <v>19</v>
      </c>
      <c r="D67" s="2">
        <v>50</v>
      </c>
      <c r="E67" s="7">
        <v>2000</v>
      </c>
      <c r="F67" s="11">
        <f t="shared" si="0"/>
        <v>100000</v>
      </c>
    </row>
    <row r="68" spans="1:6" ht="30">
      <c r="A68" s="3">
        <v>66</v>
      </c>
      <c r="B68" s="5" t="s">
        <v>75</v>
      </c>
      <c r="C68" s="2" t="s">
        <v>19</v>
      </c>
      <c r="D68" s="2">
        <v>50</v>
      </c>
      <c r="E68" s="7">
        <v>2000</v>
      </c>
      <c r="F68" s="11">
        <f t="shared" ref="F68:F69" si="1">D68*E68</f>
        <v>100000</v>
      </c>
    </row>
    <row r="69" spans="1:6">
      <c r="A69" s="3">
        <v>67</v>
      </c>
      <c r="B69" s="5" t="s">
        <v>76</v>
      </c>
      <c r="C69" s="2" t="s">
        <v>19</v>
      </c>
      <c r="D69" s="2">
        <v>50</v>
      </c>
      <c r="E69" s="7">
        <v>2000</v>
      </c>
      <c r="F69" s="11">
        <f t="shared" si="1"/>
        <v>100000</v>
      </c>
    </row>
    <row r="70" spans="1:6" ht="30">
      <c r="A70" s="3">
        <v>68</v>
      </c>
      <c r="B70" s="5" t="s">
        <v>77</v>
      </c>
      <c r="C70" s="2" t="s">
        <v>13</v>
      </c>
      <c r="D70" s="2">
        <v>10</v>
      </c>
      <c r="E70" s="7">
        <v>14000</v>
      </c>
      <c r="F70" s="11">
        <f t="shared" ref="F70:F73" si="2">D70*E70</f>
        <v>140000</v>
      </c>
    </row>
    <row r="71" spans="1:6" ht="30">
      <c r="A71" s="3">
        <v>69</v>
      </c>
      <c r="B71" s="5" t="s">
        <v>78</v>
      </c>
      <c r="C71" s="2" t="s">
        <v>19</v>
      </c>
      <c r="D71" s="2">
        <v>1</v>
      </c>
      <c r="E71" s="7">
        <v>300000</v>
      </c>
      <c r="F71" s="11">
        <f t="shared" si="2"/>
        <v>300000</v>
      </c>
    </row>
    <row r="72" spans="1:6">
      <c r="A72" s="3">
        <v>70</v>
      </c>
      <c r="B72" s="5" t="s">
        <v>79</v>
      </c>
      <c r="C72" s="2" t="s">
        <v>19</v>
      </c>
      <c r="D72" s="2">
        <v>1</v>
      </c>
      <c r="E72" s="7">
        <v>150000</v>
      </c>
      <c r="F72" s="11">
        <f t="shared" si="2"/>
        <v>150000</v>
      </c>
    </row>
    <row r="73" spans="1:6" ht="30">
      <c r="A73" s="3">
        <v>71</v>
      </c>
      <c r="B73" s="5" t="s">
        <v>80</v>
      </c>
      <c r="C73" s="2" t="s">
        <v>19</v>
      </c>
      <c r="D73" s="2">
        <v>2</v>
      </c>
      <c r="E73" s="7">
        <v>150000</v>
      </c>
      <c r="F73" s="11">
        <f t="shared" si="2"/>
        <v>300000</v>
      </c>
    </row>
    <row r="74" spans="1:6">
      <c r="A74" s="8"/>
      <c r="B74" s="8"/>
      <c r="C74" s="8"/>
      <c r="D74" s="8"/>
      <c r="E74" s="8"/>
      <c r="F74" s="9">
        <f>SUM(F3:F73)</f>
        <v>14143000</v>
      </c>
    </row>
    <row r="76" spans="1:6" ht="27" customHeight="1">
      <c r="B76" s="13" t="s">
        <v>85</v>
      </c>
      <c r="C76" s="13"/>
      <c r="D76" s="13"/>
      <c r="E76" s="13"/>
      <c r="F76" s="13"/>
    </row>
    <row r="77" spans="1:6" ht="21.75" customHeight="1">
      <c r="B77" s="14" t="s">
        <v>82</v>
      </c>
      <c r="C77" s="14"/>
      <c r="D77" s="14"/>
      <c r="E77" s="14"/>
      <c r="F77" s="14"/>
    </row>
    <row r="78" spans="1:6" ht="42" customHeight="1">
      <c r="B78" s="15" t="s">
        <v>83</v>
      </c>
      <c r="C78" s="15"/>
      <c r="D78" s="15"/>
      <c r="E78" s="15"/>
      <c r="F78" s="15"/>
    </row>
    <row r="79" spans="1:6" ht="46.5" customHeight="1">
      <c r="B79" s="16" t="s">
        <v>84</v>
      </c>
      <c r="C79" s="16"/>
      <c r="D79" s="16"/>
      <c r="E79" s="16"/>
      <c r="F79" s="16"/>
    </row>
    <row r="80" spans="1:6" ht="33" customHeight="1">
      <c r="B80" s="15" t="s">
        <v>86</v>
      </c>
      <c r="C80" s="15"/>
      <c r="D80" s="15"/>
      <c r="E80" s="15"/>
      <c r="F80" s="15"/>
    </row>
    <row r="81" spans="2:6" ht="34.5" customHeight="1">
      <c r="B81" s="14" t="s">
        <v>87</v>
      </c>
      <c r="C81" s="14"/>
      <c r="D81" s="14"/>
      <c r="E81" s="14"/>
      <c r="F81" s="14"/>
    </row>
    <row r="82" spans="2:6" ht="92.25" customHeight="1">
      <c r="B82" s="16" t="s">
        <v>88</v>
      </c>
      <c r="C82" s="16"/>
      <c r="D82" s="16"/>
      <c r="E82" s="16"/>
      <c r="F82" s="16"/>
    </row>
  </sheetData>
  <mergeCells count="8">
    <mergeCell ref="B80:F80"/>
    <mergeCell ref="B81:F81"/>
    <mergeCell ref="B82:F82"/>
    <mergeCell ref="B1:E1"/>
    <mergeCell ref="B76:F76"/>
    <mergeCell ref="B77:F77"/>
    <mergeCell ref="B78:F78"/>
    <mergeCell ref="B79:F7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2023-02-28T08:51:24Z</dcterms:modified>
</cp:coreProperties>
</file>