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Лист1!$A$1:$L$38</definedName>
  </definedNames>
  <calcPr calcId="124519"/>
</workbook>
</file>

<file path=xl/calcChain.xml><?xml version="1.0" encoding="utf-8"?>
<calcChain xmlns="http://schemas.openxmlformats.org/spreadsheetml/2006/main">
  <c r="F19" i="1"/>
  <c r="F18"/>
  <c r="F17"/>
  <c r="F5"/>
  <c r="F6"/>
  <c r="F7"/>
  <c r="F8"/>
  <c r="F9"/>
  <c r="F10"/>
  <c r="F11"/>
  <c r="F12"/>
  <c r="F13"/>
  <c r="F14"/>
  <c r="F20" s="1"/>
  <c r="F15"/>
  <c r="F16"/>
  <c r="F4"/>
</calcChain>
</file>

<file path=xl/sharedStrings.xml><?xml version="1.0" encoding="utf-8"?>
<sst xmlns="http://schemas.openxmlformats.org/spreadsheetml/2006/main" count="47" uniqueCount="33">
  <si>
    <t xml:space="preserve">Наименование </t>
  </si>
  <si>
    <t>Кол-во</t>
  </si>
  <si>
    <t xml:space="preserve">Цена </t>
  </si>
  <si>
    <t xml:space="preserve">Сумма </t>
  </si>
  <si>
    <t>Ед.изм</t>
  </si>
  <si>
    <t>№ лота</t>
  </si>
  <si>
    <t>Место приема документов – КГП «Центральная районная больница Шетского района» ул. Жапакова д.23 каб.222</t>
  </si>
  <si>
    <t>Петли бактериологические 10 мкл с иглой,стер.,п/с,уп.20 шт.</t>
  </si>
  <si>
    <t>шт</t>
  </si>
  <si>
    <t>Ерш пробирочный 280*100*25 белый, искусственная щетина</t>
  </si>
  <si>
    <t>Карандаш (Vitrograf-маркер)по стеклу синий</t>
  </si>
  <si>
    <t>Регулируемая пипетка 1-канальная ,100-1000 мкл</t>
  </si>
  <si>
    <t>Регулируемая пипетка 1-канальная ,20-200 мкл</t>
  </si>
  <si>
    <t>Регулируемая пипетка 1-канальная ,10-100 мкл</t>
  </si>
  <si>
    <t>Штатив для дозаторов /на 7 шт/</t>
  </si>
  <si>
    <t>Пробирка центрифужная градуированная (10мл)</t>
  </si>
  <si>
    <t>50</t>
  </si>
  <si>
    <t>уп</t>
  </si>
  <si>
    <t>Набор реагентов для определения гемоглобина крови гемиглобинцианидным методом Гемоглобин-Агат (с калибратором) (600опр)</t>
  </si>
  <si>
    <t xml:space="preserve">Тест-полоски URiSCAN 11 srtip из комплекта Анализатор мочи Uriscan optima (100 тестов) +2
+30 С URiSCAN 11 srtip 100шт/уп 
</t>
  </si>
  <si>
    <t xml:space="preserve">URiTROL 1,2,3 (контрольная моча лиофилизированная, уровни 1,2,3) 3фл/уп t +2 + 8
C URiTROL Level I,II,III </t>
  </si>
  <si>
    <t>Термолента 57мм x 30м(А)</t>
  </si>
  <si>
    <t>Полиглюкин 33% раствор во флаконах по10мл</t>
  </si>
  <si>
    <t>Accu-Chek Active/Экспресс-анализатор (глюкометр)
портативный для определения уровня сахара в крови "АккуЧек Актив" с принадлежностями</t>
  </si>
  <si>
    <t>Кювета для КФК 5 мм</t>
  </si>
  <si>
    <t>Набор реагентов для определения групп крови человека  (анти-В, -100 шт, анти-АВ -100шт, анти-D супер,-100 шт)100 доз,10 мл</t>
  </si>
  <si>
    <t>Срок поставки: Согласно графика поставки</t>
  </si>
  <si>
    <t>Условия поставки: Карагандинская область, Шетский район, Аксу-Аюлинский с.о., с.Аксу-Аюлы, ул.Жапакова 23</t>
  </si>
  <si>
    <r>
      <t xml:space="preserve">Выделенная сумма на закуп </t>
    </r>
    <r>
      <rPr>
        <b/>
        <sz val="11"/>
        <color theme="1"/>
        <rFont val="Calibri"/>
        <family val="2"/>
        <charset val="204"/>
        <scheme val="minor"/>
      </rPr>
      <t>7 276 900 тенге  00 тиын ( Семь миллионов двести семьдесят шесть тысяча девятьсот ) тенге 00 тиын</t>
    </r>
  </si>
  <si>
    <t xml:space="preserve"> Объявление №18 от 03.05.2023г                                                                                                                                                                                                     КГП «Центральная районная больница Шетского района» УЗКО объявляет закуп ЛС и ИМН  способом запроса ценовых предложений</t>
  </si>
  <si>
    <t xml:space="preserve">Время и место вскрытия конвертов с ценовыми предложениями –           КГП « Центральная районная больница Шетского района»  Карагандинская область, Шетский район, с. Аксу-Аюлы, ул Жапакова, д. 23.  Каб 222  10.05.2023г в 10 час 00 мин    </t>
  </si>
  <si>
    <t>Срок начала приема ценовых предложений: 03.05.2023г</t>
  </si>
  <si>
    <t>Срок окончания приема ценовых предложений: 10.05.2023г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</si>
</sst>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topLeftCell="A13" zoomScaleSheetLayoutView="100" workbookViewId="0">
      <selection activeCell="D25" sqref="D25"/>
    </sheetView>
  </sheetViews>
  <sheetFormatPr defaultRowHeight="15"/>
  <cols>
    <col min="1" max="1" width="10" customWidth="1"/>
    <col min="2" max="2" width="67.7109375" customWidth="1"/>
    <col min="3" max="3" width="13.42578125" customWidth="1"/>
    <col min="4" max="4" width="17.5703125" customWidth="1"/>
    <col min="5" max="5" width="13.28515625" customWidth="1"/>
    <col min="6" max="6" width="20.140625" customWidth="1"/>
  </cols>
  <sheetData>
    <row r="1" spans="1:6" ht="60" customHeight="1">
      <c r="B1" s="22" t="s">
        <v>29</v>
      </c>
      <c r="C1" s="22"/>
      <c r="D1" s="22"/>
      <c r="E1" s="22"/>
    </row>
    <row r="2" spans="1:6" ht="16.5" thickBot="1">
      <c r="B2" s="23"/>
      <c r="C2" s="23"/>
      <c r="D2" s="23"/>
      <c r="E2" s="23"/>
    </row>
    <row r="3" spans="1:6" ht="15.75">
      <c r="A3" s="15" t="s">
        <v>5</v>
      </c>
      <c r="B3" s="16" t="s">
        <v>0</v>
      </c>
      <c r="C3" s="17" t="s">
        <v>4</v>
      </c>
      <c r="D3" s="9" t="s">
        <v>1</v>
      </c>
      <c r="E3" s="9" t="s">
        <v>2</v>
      </c>
      <c r="F3" s="10" t="s">
        <v>3</v>
      </c>
    </row>
    <row r="4" spans="1:6" ht="15.75">
      <c r="A4" s="18">
        <v>1</v>
      </c>
      <c r="B4" s="1" t="s">
        <v>7</v>
      </c>
      <c r="C4" s="1" t="s">
        <v>8</v>
      </c>
      <c r="D4" s="2">
        <v>500</v>
      </c>
      <c r="E4" s="3">
        <v>1200</v>
      </c>
      <c r="F4" s="11">
        <f>D4*E4</f>
        <v>600000</v>
      </c>
    </row>
    <row r="5" spans="1:6" ht="15.75">
      <c r="A5" s="18">
        <v>2</v>
      </c>
      <c r="B5" s="1" t="s">
        <v>9</v>
      </c>
      <c r="C5" s="19" t="s">
        <v>8</v>
      </c>
      <c r="D5" s="12" t="s">
        <v>16</v>
      </c>
      <c r="E5" s="3">
        <v>790</v>
      </c>
      <c r="F5" s="11">
        <f t="shared" ref="F5:F19" si="0">D5*E5</f>
        <v>39500</v>
      </c>
    </row>
    <row r="6" spans="1:6" ht="15.75">
      <c r="A6" s="18">
        <v>3</v>
      </c>
      <c r="B6" s="1" t="s">
        <v>10</v>
      </c>
      <c r="C6" s="19" t="s">
        <v>8</v>
      </c>
      <c r="D6" s="2">
        <v>100</v>
      </c>
      <c r="E6" s="3">
        <v>140</v>
      </c>
      <c r="F6" s="11">
        <f t="shared" si="0"/>
        <v>14000</v>
      </c>
    </row>
    <row r="7" spans="1:6" ht="34.5" customHeight="1">
      <c r="A7" s="18">
        <v>4</v>
      </c>
      <c r="B7" s="1" t="s">
        <v>24</v>
      </c>
      <c r="C7" s="19" t="s">
        <v>8</v>
      </c>
      <c r="D7" s="2">
        <v>10</v>
      </c>
      <c r="E7" s="3">
        <v>6958</v>
      </c>
      <c r="F7" s="11">
        <f t="shared" si="0"/>
        <v>69580</v>
      </c>
    </row>
    <row r="8" spans="1:6" ht="54.75" customHeight="1">
      <c r="A8" s="18">
        <v>5</v>
      </c>
      <c r="B8" s="1" t="s">
        <v>18</v>
      </c>
      <c r="C8" s="19" t="s">
        <v>17</v>
      </c>
      <c r="D8" s="2">
        <v>30</v>
      </c>
      <c r="E8" s="3">
        <v>2800</v>
      </c>
      <c r="F8" s="11">
        <f t="shared" si="0"/>
        <v>84000</v>
      </c>
    </row>
    <row r="9" spans="1:6" ht="15.75">
      <c r="A9" s="18">
        <v>6</v>
      </c>
      <c r="B9" s="1" t="s">
        <v>11</v>
      </c>
      <c r="C9" s="19" t="s">
        <v>8</v>
      </c>
      <c r="D9" s="2">
        <v>2</v>
      </c>
      <c r="E9" s="3">
        <v>50400</v>
      </c>
      <c r="F9" s="11">
        <f t="shared" si="0"/>
        <v>100800</v>
      </c>
    </row>
    <row r="10" spans="1:6" ht="15.75">
      <c r="A10" s="18">
        <v>7</v>
      </c>
      <c r="B10" s="1" t="s">
        <v>12</v>
      </c>
      <c r="C10" s="19" t="s">
        <v>8</v>
      </c>
      <c r="D10" s="2">
        <v>2</v>
      </c>
      <c r="E10" s="3">
        <v>50400</v>
      </c>
      <c r="F10" s="11">
        <f t="shared" si="0"/>
        <v>100800</v>
      </c>
    </row>
    <row r="11" spans="1:6" ht="15.75">
      <c r="A11" s="18">
        <v>8</v>
      </c>
      <c r="B11" s="1" t="s">
        <v>13</v>
      </c>
      <c r="C11" s="19" t="s">
        <v>8</v>
      </c>
      <c r="D11" s="2">
        <v>2</v>
      </c>
      <c r="E11" s="3">
        <v>50400</v>
      </c>
      <c r="F11" s="11">
        <f t="shared" si="0"/>
        <v>100800</v>
      </c>
    </row>
    <row r="12" spans="1:6" ht="32.25" customHeight="1">
      <c r="A12" s="18">
        <v>9</v>
      </c>
      <c r="B12" s="1" t="s">
        <v>14</v>
      </c>
      <c r="C12" s="19" t="s">
        <v>8</v>
      </c>
      <c r="D12" s="2">
        <v>2</v>
      </c>
      <c r="E12" s="3">
        <v>26900</v>
      </c>
      <c r="F12" s="11">
        <f t="shared" si="0"/>
        <v>53800</v>
      </c>
    </row>
    <row r="13" spans="1:6" ht="15.75">
      <c r="A13" s="18">
        <v>10</v>
      </c>
      <c r="B13" s="1" t="s">
        <v>15</v>
      </c>
      <c r="C13" s="19" t="s">
        <v>8</v>
      </c>
      <c r="D13" s="2">
        <v>200</v>
      </c>
      <c r="E13" s="3">
        <v>118</v>
      </c>
      <c r="F13" s="11">
        <f t="shared" si="0"/>
        <v>23600</v>
      </c>
    </row>
    <row r="14" spans="1:6" ht="88.5" customHeight="1">
      <c r="A14" s="18">
        <v>11</v>
      </c>
      <c r="B14" s="1" t="s">
        <v>25</v>
      </c>
      <c r="C14" s="19" t="s">
        <v>17</v>
      </c>
      <c r="D14" s="2">
        <v>300</v>
      </c>
      <c r="E14" s="3">
        <v>1200</v>
      </c>
      <c r="F14" s="11">
        <f t="shared" si="0"/>
        <v>360000</v>
      </c>
    </row>
    <row r="15" spans="1:6" ht="63">
      <c r="A15" s="18">
        <v>12</v>
      </c>
      <c r="B15" s="1" t="s">
        <v>19</v>
      </c>
      <c r="C15" s="19" t="s">
        <v>17</v>
      </c>
      <c r="D15" s="2">
        <v>300</v>
      </c>
      <c r="E15" s="3">
        <v>18800</v>
      </c>
      <c r="F15" s="11">
        <f t="shared" si="0"/>
        <v>5640000</v>
      </c>
    </row>
    <row r="16" spans="1:6" ht="47.25">
      <c r="A16" s="18">
        <v>13</v>
      </c>
      <c r="B16" s="1" t="s">
        <v>20</v>
      </c>
      <c r="C16" s="19" t="s">
        <v>17</v>
      </c>
      <c r="D16" s="2">
        <v>3</v>
      </c>
      <c r="E16" s="3">
        <v>13240</v>
      </c>
      <c r="F16" s="11">
        <f t="shared" si="0"/>
        <v>39720</v>
      </c>
    </row>
    <row r="17" spans="1:6" ht="15.75">
      <c r="A17" s="18">
        <v>14</v>
      </c>
      <c r="B17" s="19" t="s">
        <v>21</v>
      </c>
      <c r="C17" s="19" t="s">
        <v>8</v>
      </c>
      <c r="D17" s="2">
        <v>10</v>
      </c>
      <c r="E17" s="3">
        <v>950</v>
      </c>
      <c r="F17" s="11">
        <f t="shared" si="0"/>
        <v>9500</v>
      </c>
    </row>
    <row r="18" spans="1:6" ht="15.75">
      <c r="A18" s="18">
        <v>15</v>
      </c>
      <c r="B18" s="1" t="s">
        <v>22</v>
      </c>
      <c r="C18" s="19" t="s">
        <v>17</v>
      </c>
      <c r="D18" s="2">
        <v>1</v>
      </c>
      <c r="E18" s="3">
        <v>35000</v>
      </c>
      <c r="F18" s="11">
        <f t="shared" si="0"/>
        <v>35000</v>
      </c>
    </row>
    <row r="19" spans="1:6" ht="47.25">
      <c r="A19" s="18">
        <v>16</v>
      </c>
      <c r="B19" s="1" t="s">
        <v>23</v>
      </c>
      <c r="C19" s="19" t="s">
        <v>8</v>
      </c>
      <c r="D19" s="2">
        <v>1</v>
      </c>
      <c r="E19" s="3">
        <v>5800</v>
      </c>
      <c r="F19" s="11">
        <f t="shared" si="0"/>
        <v>5800</v>
      </c>
    </row>
    <row r="20" spans="1:6" ht="16.5" thickBot="1">
      <c r="A20" s="20"/>
      <c r="B20" s="21"/>
      <c r="C20" s="21"/>
      <c r="D20" s="13"/>
      <c r="E20" s="13"/>
      <c r="F20" s="14">
        <f>SUM(F4:F19)</f>
        <v>7276900</v>
      </c>
    </row>
    <row r="22" spans="1:6">
      <c r="B22" t="s">
        <v>28</v>
      </c>
    </row>
    <row r="23" spans="1:6" ht="15.75">
      <c r="B23" t="s">
        <v>26</v>
      </c>
      <c r="C23" s="6"/>
      <c r="D23" s="6"/>
      <c r="E23" s="6"/>
      <c r="F23" s="6"/>
    </row>
    <row r="24" spans="1:6" ht="15.75">
      <c r="B24" t="s">
        <v>27</v>
      </c>
      <c r="C24" s="4"/>
      <c r="D24" s="4"/>
      <c r="E24" s="4"/>
      <c r="F24" s="4"/>
    </row>
    <row r="25" spans="1:6" ht="15.75">
      <c r="B25" t="s">
        <v>6</v>
      </c>
      <c r="C25" s="7"/>
      <c r="D25" s="7"/>
      <c r="E25" s="7"/>
      <c r="F25" s="7"/>
    </row>
    <row r="26" spans="1:6" ht="15.75">
      <c r="B26" t="s">
        <v>31</v>
      </c>
      <c r="C26" s="5"/>
      <c r="D26" s="5"/>
      <c r="E26" s="5"/>
      <c r="F26" s="5"/>
    </row>
    <row r="27" spans="1:6" ht="15.75">
      <c r="B27" t="s">
        <v>32</v>
      </c>
      <c r="C27" s="7"/>
      <c r="D27" s="7"/>
      <c r="E27" s="7"/>
      <c r="F27" s="7"/>
    </row>
    <row r="28" spans="1:6" ht="60" customHeight="1">
      <c r="B28" s="25" t="s">
        <v>30</v>
      </c>
      <c r="C28" s="25"/>
      <c r="D28" s="25"/>
      <c r="E28" s="25"/>
      <c r="F28" s="7"/>
    </row>
    <row r="29" spans="1:6" ht="15.75">
      <c r="B29" s="8"/>
      <c r="C29" s="24"/>
      <c r="D29" s="24"/>
      <c r="E29" s="24"/>
      <c r="F29" s="24"/>
    </row>
  </sheetData>
  <mergeCells count="4">
    <mergeCell ref="B1:E1"/>
    <mergeCell ref="B2:E2"/>
    <mergeCell ref="C29:F29"/>
    <mergeCell ref="B28:E28"/>
  </mergeCells>
  <pageMargins left="0.70866141732283472" right="0.70866141732283472" top="0.41" bottom="0.34" header="0.31496062992125984" footer="0.2"/>
  <pageSetup paperSize="9" scale="61" orientation="portrait" horizontalDpi="180" verticalDpi="180" r:id="rId1"/>
  <rowBreaks count="1" manualBreakCount="1">
    <brk id="36" max="12" man="1"/>
  </rowBreaks>
  <colBreaks count="1" manualBreakCount="1">
    <brk id="6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2023-05-03T11:03:10Z</dcterms:modified>
</cp:coreProperties>
</file>