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31" i="1"/>
  <c r="F30" i="1"/>
  <c r="F29" i="1"/>
  <c r="F28" i="1"/>
  <c r="F27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38" i="1" l="1"/>
</calcChain>
</file>

<file path=xl/sharedStrings.xml><?xml version="1.0" encoding="utf-8"?>
<sst xmlns="http://schemas.openxmlformats.org/spreadsheetml/2006/main" count="77" uniqueCount="49">
  <si>
    <t>№ лота</t>
  </si>
  <si>
    <t xml:space="preserve">Наименование </t>
  </si>
  <si>
    <t>Ед.изм</t>
  </si>
  <si>
    <t>Кол-во</t>
  </si>
  <si>
    <t xml:space="preserve">Цена </t>
  </si>
  <si>
    <t xml:space="preserve">Сумма </t>
  </si>
  <si>
    <t>шт</t>
  </si>
  <si>
    <t>ИТОГО</t>
  </si>
  <si>
    <t>Условия поставки: Карагандинская область, Шетский район, Аксу-Аюлинский с.о., с.Аксу-Аюлы, ул.Жапакова 23</t>
  </si>
  <si>
    <t>Место приема документов – КГП «Центральная районная больница Шетского района» ул. Жапакова д.23 каб.222</t>
  </si>
  <si>
    <t xml:space="preserve"> Объявление № 8 от 06.05.2024г                                                                                                                                                                                                     КГП на ПХВ «Районная больница Шетского района» УЗКО объявляет закуп ЛС и ИМН  способом запроса ценовых предложений</t>
  </si>
  <si>
    <t>Срок начала приема ценовых предложений: 06.05.2024г.</t>
  </si>
  <si>
    <t>Срок окончания приема ценовых предложений: 13.05.2024г.</t>
  </si>
  <si>
    <t xml:space="preserve">Время и место вскрытия конвертов с ценовыми предложениями – КГП на ПХВ «Районная больница Шетского района»  Карагандинская область, Шетский район, с. Аксу-Аюлы, ул Жапакова, д. 23.  Каб 222  13.05.2024 г в 12 час 00 мин    </t>
  </si>
  <si>
    <t>Артикаин 4%</t>
  </si>
  <si>
    <t>амп</t>
  </si>
  <si>
    <t>Гипохлорид натрия 3%</t>
  </si>
  <si>
    <t>Резодент</t>
  </si>
  <si>
    <t>Эндометазон</t>
  </si>
  <si>
    <t>Гель для расширения и промывания корневых каналов (2 х 7 г)</t>
  </si>
  <si>
    <t>Жидкотекучий композит светового отверждения (2шприца*2гр)</t>
  </si>
  <si>
    <t>упак</t>
  </si>
  <si>
    <t>Зеркало стоматологическое</t>
  </si>
  <si>
    <t>Паста девитализирующая</t>
  </si>
  <si>
    <t>Щипцы для удаления зубов верхней челюсти</t>
  </si>
  <si>
    <t>Щипцы для удаления зубов нижней челюсти</t>
  </si>
  <si>
    <t>Пинцет стоматологический</t>
  </si>
  <si>
    <t>Элеватор прямой</t>
  </si>
  <si>
    <t>Элеватор на себя</t>
  </si>
  <si>
    <t>Элеватор от себя</t>
  </si>
  <si>
    <t>Пульпоэкстракторы</t>
  </si>
  <si>
    <t>Дентин паста</t>
  </si>
  <si>
    <t>Борики алмазные</t>
  </si>
  <si>
    <t>Гладилки</t>
  </si>
  <si>
    <t>Шпатель стоматологический</t>
  </si>
  <si>
    <t>Щипцы хирургические</t>
  </si>
  <si>
    <t>Ножницы прямые остроконечные</t>
  </si>
  <si>
    <t>Скалпель одноразовый</t>
  </si>
  <si>
    <t>Кетгут шовный</t>
  </si>
  <si>
    <t>Лентуло каналонаполнители</t>
  </si>
  <si>
    <t xml:space="preserve">Универсальный светоотверждаемый микрогибридный композиционный пломбировочный материал </t>
  </si>
  <si>
    <t>наконечник прямой</t>
  </si>
  <si>
    <t>Наконечник угловой</t>
  </si>
  <si>
    <t>Наконечник турбинный</t>
  </si>
  <si>
    <t>Рентгеноконтрастный материал для постоянной обтурации корневых каналов</t>
  </si>
  <si>
    <t>Валики стоматологические №1000</t>
  </si>
  <si>
    <t>Дез раствор</t>
  </si>
  <si>
    <t>Лак фторирующий, однокомпонентный</t>
  </si>
  <si>
    <t>фл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</si>
</sst>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top" wrapText="1"/>
    </xf>
    <xf numFmtId="4" fontId="6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4"/>
  <sheetViews>
    <sheetView tabSelected="1" topLeftCell="A25" zoomScaleNormal="100" workbookViewId="0">
      <selection activeCell="B36" sqref="B36"/>
    </sheetView>
  </sheetViews>
  <sheetFormatPr defaultRowHeight="15" x14ac:dyDescent="0.25"/>
  <cols>
    <col min="2" max="2" width="34.42578125" customWidth="1"/>
    <col min="3" max="3" width="9.42578125" customWidth="1"/>
    <col min="4" max="4" width="13.140625" customWidth="1"/>
    <col min="5" max="5" width="18.42578125" customWidth="1"/>
    <col min="6" max="6" width="26" customWidth="1"/>
  </cols>
  <sheetData>
    <row r="3" spans="1:6" ht="60.6" customHeight="1" x14ac:dyDescent="0.25">
      <c r="B3" s="29" t="s">
        <v>10</v>
      </c>
      <c r="C3" s="29"/>
      <c r="D3" s="29"/>
      <c r="E3" s="29"/>
    </row>
    <row r="4" spans="1:6" ht="16.5" thickBot="1" x14ac:dyDescent="0.3">
      <c r="B4" s="30"/>
      <c r="C4" s="30"/>
      <c r="D4" s="30"/>
      <c r="E4" s="30"/>
    </row>
    <row r="5" spans="1:6" ht="15.75" x14ac:dyDescent="0.25">
      <c r="A5" s="1" t="s">
        <v>0</v>
      </c>
      <c r="B5" s="2" t="s">
        <v>1</v>
      </c>
      <c r="C5" s="3" t="s">
        <v>2</v>
      </c>
      <c r="D5" s="2" t="s">
        <v>3</v>
      </c>
      <c r="E5" s="2" t="s">
        <v>4</v>
      </c>
      <c r="F5" s="4" t="s">
        <v>5</v>
      </c>
    </row>
    <row r="6" spans="1:6" ht="15.75" x14ac:dyDescent="0.25">
      <c r="A6" s="5">
        <v>1</v>
      </c>
      <c r="B6" s="6" t="s">
        <v>14</v>
      </c>
      <c r="C6" s="7" t="s">
        <v>15</v>
      </c>
      <c r="D6" s="7">
        <v>300</v>
      </c>
      <c r="E6" s="8">
        <v>500</v>
      </c>
      <c r="F6" s="9">
        <f>D6*E6</f>
        <v>150000</v>
      </c>
    </row>
    <row r="7" spans="1:6" ht="15.75" x14ac:dyDescent="0.25">
      <c r="A7" s="5">
        <v>2</v>
      </c>
      <c r="B7" s="6" t="s">
        <v>16</v>
      </c>
      <c r="C7" s="7" t="s">
        <v>6</v>
      </c>
      <c r="D7" s="7">
        <v>50</v>
      </c>
      <c r="E7" s="8">
        <v>1800</v>
      </c>
      <c r="F7" s="9">
        <f>D7*E7</f>
        <v>90000</v>
      </c>
    </row>
    <row r="8" spans="1:6" ht="15.75" x14ac:dyDescent="0.25">
      <c r="A8" s="5">
        <v>3</v>
      </c>
      <c r="B8" s="6" t="s">
        <v>17</v>
      </c>
      <c r="C8" s="7" t="s">
        <v>6</v>
      </c>
      <c r="D8" s="7">
        <v>50</v>
      </c>
      <c r="E8" s="8">
        <v>3500</v>
      </c>
      <c r="F8" s="9">
        <f t="shared" ref="F8:F37" si="0">D8*E8</f>
        <v>175000</v>
      </c>
    </row>
    <row r="9" spans="1:6" ht="16.5" thickBot="1" x14ac:dyDescent="0.3">
      <c r="A9" s="10">
        <v>4</v>
      </c>
      <c r="B9" s="6" t="s">
        <v>18</v>
      </c>
      <c r="C9" s="7" t="s">
        <v>6</v>
      </c>
      <c r="D9" s="12">
        <v>50</v>
      </c>
      <c r="E9" s="13">
        <v>45000</v>
      </c>
      <c r="F9" s="9">
        <f t="shared" si="0"/>
        <v>2250000</v>
      </c>
    </row>
    <row r="10" spans="1:6" ht="29.45" customHeight="1" thickBot="1" x14ac:dyDescent="0.3">
      <c r="A10" s="10">
        <v>5</v>
      </c>
      <c r="B10" s="11" t="s">
        <v>19</v>
      </c>
      <c r="C10" s="7" t="s">
        <v>6</v>
      </c>
      <c r="D10" s="12">
        <v>30</v>
      </c>
      <c r="E10" s="13">
        <v>3800</v>
      </c>
      <c r="F10" s="9">
        <f t="shared" si="0"/>
        <v>114000</v>
      </c>
    </row>
    <row r="11" spans="1:6" ht="27" thickBot="1" x14ac:dyDescent="0.3">
      <c r="A11" s="10">
        <v>6</v>
      </c>
      <c r="B11" s="11" t="s">
        <v>20</v>
      </c>
      <c r="C11" s="7" t="s">
        <v>21</v>
      </c>
      <c r="D11" s="14">
        <v>30</v>
      </c>
      <c r="E11" s="13">
        <v>7500</v>
      </c>
      <c r="F11" s="9">
        <f t="shared" si="0"/>
        <v>225000</v>
      </c>
    </row>
    <row r="12" spans="1:6" ht="23.45" customHeight="1" thickBot="1" x14ac:dyDescent="0.3">
      <c r="A12" s="10">
        <v>7</v>
      </c>
      <c r="B12" s="15" t="s">
        <v>22</v>
      </c>
      <c r="C12" s="12" t="s">
        <v>6</v>
      </c>
      <c r="D12" s="14">
        <v>50</v>
      </c>
      <c r="E12" s="13">
        <v>980</v>
      </c>
      <c r="F12" s="9">
        <f t="shared" si="0"/>
        <v>49000</v>
      </c>
    </row>
    <row r="13" spans="1:6" ht="16.5" thickBot="1" x14ac:dyDescent="0.3">
      <c r="A13" s="10">
        <v>8</v>
      </c>
      <c r="B13" s="11" t="s">
        <v>23</v>
      </c>
      <c r="C13" s="12" t="s">
        <v>6</v>
      </c>
      <c r="D13" s="14">
        <v>6</v>
      </c>
      <c r="E13" s="13">
        <v>17000</v>
      </c>
      <c r="F13" s="9">
        <f t="shared" si="0"/>
        <v>102000</v>
      </c>
    </row>
    <row r="14" spans="1:6" ht="27" thickBot="1" x14ac:dyDescent="0.3">
      <c r="A14" s="10">
        <v>9</v>
      </c>
      <c r="B14" s="11" t="s">
        <v>24</v>
      </c>
      <c r="C14" s="12" t="s">
        <v>6</v>
      </c>
      <c r="D14" s="16">
        <v>10</v>
      </c>
      <c r="E14" s="17">
        <v>10000</v>
      </c>
      <c r="F14" s="9">
        <f t="shared" si="0"/>
        <v>100000</v>
      </c>
    </row>
    <row r="15" spans="1:6" ht="27" thickBot="1" x14ac:dyDescent="0.3">
      <c r="A15" s="10">
        <v>10</v>
      </c>
      <c r="B15" s="11" t="s">
        <v>25</v>
      </c>
      <c r="C15" s="12" t="s">
        <v>6</v>
      </c>
      <c r="D15" s="18">
        <v>10</v>
      </c>
      <c r="E15" s="19">
        <v>10000</v>
      </c>
      <c r="F15" s="9">
        <f t="shared" si="0"/>
        <v>100000</v>
      </c>
    </row>
    <row r="16" spans="1:6" ht="16.5" thickBot="1" x14ac:dyDescent="0.3">
      <c r="A16" s="5">
        <v>11</v>
      </c>
      <c r="B16" s="11" t="s">
        <v>26</v>
      </c>
      <c r="C16" s="12" t="s">
        <v>6</v>
      </c>
      <c r="D16" s="7">
        <v>40</v>
      </c>
      <c r="E16" s="8">
        <v>1200</v>
      </c>
      <c r="F16" s="9">
        <f t="shared" si="0"/>
        <v>48000</v>
      </c>
    </row>
    <row r="17" spans="1:6" ht="16.5" thickBot="1" x14ac:dyDescent="0.3">
      <c r="A17" s="20">
        <v>12</v>
      </c>
      <c r="B17" s="11" t="s">
        <v>27</v>
      </c>
      <c r="C17" s="12" t="s">
        <v>6</v>
      </c>
      <c r="D17" s="18">
        <v>4</v>
      </c>
      <c r="E17" s="19">
        <v>6000</v>
      </c>
      <c r="F17" s="9">
        <f t="shared" si="0"/>
        <v>24000</v>
      </c>
    </row>
    <row r="18" spans="1:6" ht="16.5" thickBot="1" x14ac:dyDescent="0.3">
      <c r="A18" s="20">
        <v>13</v>
      </c>
      <c r="B18" s="11" t="s">
        <v>28</v>
      </c>
      <c r="C18" s="12" t="s">
        <v>6</v>
      </c>
      <c r="D18" s="18">
        <v>4</v>
      </c>
      <c r="E18" s="19">
        <v>6000</v>
      </c>
      <c r="F18" s="9">
        <f t="shared" si="0"/>
        <v>24000</v>
      </c>
    </row>
    <row r="19" spans="1:6" ht="16.5" thickBot="1" x14ac:dyDescent="0.3">
      <c r="A19" s="20">
        <v>14</v>
      </c>
      <c r="B19" s="11" t="s">
        <v>29</v>
      </c>
      <c r="C19" s="12" t="s">
        <v>6</v>
      </c>
      <c r="D19" s="18">
        <v>4</v>
      </c>
      <c r="E19" s="19">
        <v>6000</v>
      </c>
      <c r="F19" s="9">
        <f t="shared" si="0"/>
        <v>24000</v>
      </c>
    </row>
    <row r="20" spans="1:6" ht="16.5" thickBot="1" x14ac:dyDescent="0.3">
      <c r="A20" s="20">
        <v>15</v>
      </c>
      <c r="B20" s="11" t="s">
        <v>30</v>
      </c>
      <c r="C20" s="12" t="s">
        <v>21</v>
      </c>
      <c r="D20" s="18">
        <v>20</v>
      </c>
      <c r="E20" s="19">
        <v>4700</v>
      </c>
      <c r="F20" s="9">
        <f t="shared" si="0"/>
        <v>94000</v>
      </c>
    </row>
    <row r="21" spans="1:6" ht="16.5" thickBot="1" x14ac:dyDescent="0.3">
      <c r="A21" s="20">
        <v>16</v>
      </c>
      <c r="B21" s="11" t="s">
        <v>31</v>
      </c>
      <c r="C21" s="12" t="s">
        <v>6</v>
      </c>
      <c r="D21" s="18">
        <v>10</v>
      </c>
      <c r="E21" s="19">
        <v>1200</v>
      </c>
      <c r="F21" s="9">
        <f t="shared" si="0"/>
        <v>12000</v>
      </c>
    </row>
    <row r="22" spans="1:6" ht="15.75" x14ac:dyDescent="0.25">
      <c r="A22" s="27">
        <v>17</v>
      </c>
      <c r="B22" s="11" t="s">
        <v>32</v>
      </c>
      <c r="C22" s="28" t="s">
        <v>6</v>
      </c>
      <c r="D22" s="18">
        <v>50</v>
      </c>
      <c r="E22" s="19">
        <v>1000</v>
      </c>
      <c r="F22" s="9">
        <f t="shared" si="0"/>
        <v>50000</v>
      </c>
    </row>
    <row r="23" spans="1:6" ht="15.75" x14ac:dyDescent="0.25">
      <c r="A23" s="27">
        <v>18</v>
      </c>
      <c r="B23" s="11" t="s">
        <v>33</v>
      </c>
      <c r="C23" s="28" t="s">
        <v>6</v>
      </c>
      <c r="D23" s="18">
        <v>30</v>
      </c>
      <c r="E23" s="19">
        <v>1200</v>
      </c>
      <c r="F23" s="9">
        <f t="shared" si="0"/>
        <v>36000</v>
      </c>
    </row>
    <row r="24" spans="1:6" ht="15.75" x14ac:dyDescent="0.25">
      <c r="A24" s="27">
        <v>19</v>
      </c>
      <c r="B24" s="11" t="s">
        <v>34</v>
      </c>
      <c r="C24" s="28" t="s">
        <v>6</v>
      </c>
      <c r="D24" s="18">
        <v>40</v>
      </c>
      <c r="E24" s="19">
        <v>1500</v>
      </c>
      <c r="F24" s="9">
        <f t="shared" si="0"/>
        <v>60000</v>
      </c>
    </row>
    <row r="25" spans="1:6" ht="15.75" x14ac:dyDescent="0.25">
      <c r="A25" s="27">
        <v>20</v>
      </c>
      <c r="B25" s="11" t="s">
        <v>35</v>
      </c>
      <c r="C25" s="28" t="s">
        <v>6</v>
      </c>
      <c r="D25" s="18">
        <v>5</v>
      </c>
      <c r="E25" s="19">
        <v>10000</v>
      </c>
      <c r="F25" s="9">
        <f t="shared" si="0"/>
        <v>50000</v>
      </c>
    </row>
    <row r="26" spans="1:6" ht="15.75" x14ac:dyDescent="0.25">
      <c r="A26" s="27">
        <v>21</v>
      </c>
      <c r="B26" s="11" t="s">
        <v>36</v>
      </c>
      <c r="C26" s="28" t="s">
        <v>6</v>
      </c>
      <c r="D26" s="18">
        <v>10</v>
      </c>
      <c r="E26" s="19">
        <v>5000</v>
      </c>
      <c r="F26" s="9">
        <f t="shared" si="0"/>
        <v>50000</v>
      </c>
    </row>
    <row r="27" spans="1:6" ht="15.75" x14ac:dyDescent="0.25">
      <c r="A27" s="27">
        <v>22</v>
      </c>
      <c r="B27" s="11" t="s">
        <v>37</v>
      </c>
      <c r="C27" s="28" t="s">
        <v>6</v>
      </c>
      <c r="D27" s="18">
        <v>100</v>
      </c>
      <c r="E27" s="19">
        <v>290</v>
      </c>
      <c r="F27" s="9">
        <f t="shared" si="0"/>
        <v>29000</v>
      </c>
    </row>
    <row r="28" spans="1:6" ht="15.75" x14ac:dyDescent="0.25">
      <c r="A28" s="27">
        <v>23</v>
      </c>
      <c r="B28" s="11" t="s">
        <v>38</v>
      </c>
      <c r="C28" s="28" t="s">
        <v>6</v>
      </c>
      <c r="D28" s="18">
        <v>50</v>
      </c>
      <c r="E28" s="19">
        <v>1000</v>
      </c>
      <c r="F28" s="9">
        <f t="shared" si="0"/>
        <v>50000</v>
      </c>
    </row>
    <row r="29" spans="1:6" ht="15.75" x14ac:dyDescent="0.25">
      <c r="A29" s="27">
        <v>24</v>
      </c>
      <c r="B29" s="11" t="s">
        <v>39</v>
      </c>
      <c r="C29" s="28" t="s">
        <v>6</v>
      </c>
      <c r="D29" s="18">
        <v>100</v>
      </c>
      <c r="E29" s="19">
        <v>7000</v>
      </c>
      <c r="F29" s="9">
        <f t="shared" si="0"/>
        <v>700000</v>
      </c>
    </row>
    <row r="30" spans="1:6" ht="39" x14ac:dyDescent="0.25">
      <c r="A30" s="27">
        <v>25</v>
      </c>
      <c r="B30" s="11" t="s">
        <v>40</v>
      </c>
      <c r="C30" s="28" t="s">
        <v>6</v>
      </c>
      <c r="D30" s="18">
        <v>2</v>
      </c>
      <c r="E30" s="19">
        <v>160000</v>
      </c>
      <c r="F30" s="9">
        <f t="shared" si="0"/>
        <v>320000</v>
      </c>
    </row>
    <row r="31" spans="1:6" ht="15.75" x14ac:dyDescent="0.25">
      <c r="A31" s="27">
        <v>26</v>
      </c>
      <c r="B31" s="11" t="s">
        <v>41</v>
      </c>
      <c r="C31" s="28" t="s">
        <v>6</v>
      </c>
      <c r="D31" s="18">
        <v>2</v>
      </c>
      <c r="E31" s="19">
        <v>28000</v>
      </c>
      <c r="F31" s="9">
        <f t="shared" si="0"/>
        <v>56000</v>
      </c>
    </row>
    <row r="32" spans="1:6" ht="15.75" x14ac:dyDescent="0.25">
      <c r="A32" s="27">
        <v>27</v>
      </c>
      <c r="B32" s="11" t="s">
        <v>42</v>
      </c>
      <c r="C32" s="28" t="s">
        <v>6</v>
      </c>
      <c r="D32" s="18">
        <v>2</v>
      </c>
      <c r="E32" s="19">
        <v>28000</v>
      </c>
      <c r="F32" s="9">
        <f t="shared" si="0"/>
        <v>56000</v>
      </c>
    </row>
    <row r="33" spans="1:6" ht="15.75" x14ac:dyDescent="0.25">
      <c r="A33" s="27">
        <v>28</v>
      </c>
      <c r="B33" s="11" t="s">
        <v>43</v>
      </c>
      <c r="C33" s="28" t="s">
        <v>6</v>
      </c>
      <c r="D33" s="18">
        <v>4</v>
      </c>
      <c r="E33" s="19">
        <v>29000</v>
      </c>
      <c r="F33" s="9">
        <f t="shared" si="0"/>
        <v>116000</v>
      </c>
    </row>
    <row r="34" spans="1:6" ht="38.25" x14ac:dyDescent="0.25">
      <c r="A34" s="27">
        <v>29</v>
      </c>
      <c r="B34" s="6" t="s">
        <v>44</v>
      </c>
      <c r="C34" s="28" t="s">
        <v>21</v>
      </c>
      <c r="D34" s="18">
        <v>5</v>
      </c>
      <c r="E34" s="19">
        <v>23000</v>
      </c>
      <c r="F34" s="9">
        <f t="shared" si="0"/>
        <v>115000</v>
      </c>
    </row>
    <row r="35" spans="1:6" ht="15.75" x14ac:dyDescent="0.25">
      <c r="A35" s="27">
        <v>30</v>
      </c>
      <c r="B35" s="11" t="s">
        <v>45</v>
      </c>
      <c r="C35" s="28" t="s">
        <v>21</v>
      </c>
      <c r="D35" s="18">
        <v>30</v>
      </c>
      <c r="E35" s="19">
        <v>3800</v>
      </c>
      <c r="F35" s="9">
        <f t="shared" si="0"/>
        <v>114000</v>
      </c>
    </row>
    <row r="36" spans="1:6" ht="15.75" x14ac:dyDescent="0.25">
      <c r="A36" s="27">
        <v>31</v>
      </c>
      <c r="B36" s="11" t="s">
        <v>46</v>
      </c>
      <c r="C36" s="28" t="s">
        <v>6</v>
      </c>
      <c r="D36" s="18">
        <v>10</v>
      </c>
      <c r="E36" s="19">
        <v>45000</v>
      </c>
      <c r="F36" s="9">
        <f t="shared" si="0"/>
        <v>450000</v>
      </c>
    </row>
    <row r="37" spans="1:6" ht="15.75" x14ac:dyDescent="0.25">
      <c r="A37" s="27">
        <v>32</v>
      </c>
      <c r="B37" s="11" t="s">
        <v>47</v>
      </c>
      <c r="C37" s="28" t="s">
        <v>48</v>
      </c>
      <c r="D37" s="18">
        <v>10</v>
      </c>
      <c r="E37" s="19">
        <v>2000</v>
      </c>
      <c r="F37" s="9">
        <f t="shared" si="0"/>
        <v>20000</v>
      </c>
    </row>
    <row r="38" spans="1:6" ht="15.75" x14ac:dyDescent="0.25">
      <c r="A38" s="21"/>
      <c r="B38" s="22" t="s">
        <v>7</v>
      </c>
      <c r="C38" s="7"/>
      <c r="D38" s="7"/>
      <c r="E38" s="8"/>
      <c r="F38" s="23">
        <f>SUM(F6:F37)</f>
        <v>5853000</v>
      </c>
    </row>
    <row r="40" spans="1:6" ht="15.75" x14ac:dyDescent="0.25">
      <c r="B40" t="s">
        <v>8</v>
      </c>
      <c r="C40" s="24"/>
      <c r="D40" s="24"/>
      <c r="E40" s="24"/>
    </row>
    <row r="41" spans="1:6" ht="15.75" x14ac:dyDescent="0.25">
      <c r="B41" t="s">
        <v>9</v>
      </c>
      <c r="C41" s="25"/>
      <c r="D41" s="25"/>
      <c r="E41" s="25"/>
    </row>
    <row r="42" spans="1:6" ht="15.75" x14ac:dyDescent="0.25">
      <c r="B42" t="s">
        <v>11</v>
      </c>
      <c r="C42" s="26"/>
      <c r="D42" s="26"/>
      <c r="E42" s="26"/>
    </row>
    <row r="43" spans="1:6" ht="15.75" x14ac:dyDescent="0.25">
      <c r="B43" t="s">
        <v>12</v>
      </c>
      <c r="C43" s="25"/>
      <c r="D43" s="25"/>
      <c r="E43" s="25"/>
    </row>
    <row r="44" spans="1:6" ht="66" customHeight="1" x14ac:dyDescent="0.25">
      <c r="B44" s="31" t="s">
        <v>13</v>
      </c>
      <c r="C44" s="31"/>
      <c r="D44" s="31"/>
      <c r="E44" s="31"/>
    </row>
  </sheetData>
  <mergeCells count="3">
    <mergeCell ref="B3:E3"/>
    <mergeCell ref="B4:E4"/>
    <mergeCell ref="B44:E44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2024-05-06T05:42:45Z</dcterms:modified>
</cp:coreProperties>
</file>